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50" windowWidth="15600" windowHeight="11100" tabRatio="864"/>
  </bookViews>
  <sheets>
    <sheet name="MULTIFORMA DE INFORMACIÓN" sheetId="1" r:id="rId1"/>
    <sheet name="Identificador de Expediente" sheetId="15" r:id="rId2"/>
    <sheet name="Ficha de Identificación" sheetId="11" r:id="rId3"/>
    <sheet name="Afiliación a Prod. y Serv. " sheetId="13" r:id="rId4"/>
    <sheet name="Solicitud TDD" sheetId="9" r:id="rId5"/>
    <sheet name="Registro de Firmas" sheetId="10" r:id="rId6"/>
    <sheet name="TABLAS" sheetId="5" state="hidden" r:id="rId7"/>
  </sheets>
  <externalReferences>
    <externalReference r:id="rId8"/>
    <externalReference r:id="rId9"/>
    <externalReference r:id="rId10"/>
    <externalReference r:id="rId11"/>
    <externalReference r:id="rId12"/>
  </externalReferences>
  <definedNames>
    <definedName name="_xlnm._FilterDatabase" localSheetId="6" hidden="1">TABLAS!$A$360:$A$556</definedName>
    <definedName name="ACE" localSheetId="1">'[1]TABLA 1'!$A$275:$A$365</definedName>
    <definedName name="ACE">'[2]TABLA 1'!$A$275:$A$365</definedName>
    <definedName name="ACTIVIDAD" localSheetId="3">[3]TABLAS!$A$619:$A$681</definedName>
    <definedName name="ACTIVIDAD" localSheetId="2">[4]TABLAS!$A$619:$A$681</definedName>
    <definedName name="ACTIVIDAD" localSheetId="1">'[1]TABLA 2'!$L$3:$L$24</definedName>
    <definedName name="ACTIVIDAD">TABLAS!$A$619:$A$681</definedName>
    <definedName name="_xlnm.Print_Area" localSheetId="3">'Afiliación a Prod. y Serv. '!$A$1:$J$45</definedName>
    <definedName name="_xlnm.Print_Area" localSheetId="2">'Ficha de Identificación'!$A$1:$K$78</definedName>
    <definedName name="_xlnm.Print_Area" localSheetId="1">'Identificador de Expediente'!$A$1:$L$23</definedName>
    <definedName name="_xlnm.Print_Area" localSheetId="0">'MULTIFORMA DE INFORMACIÓN'!$A$1:$J$87</definedName>
    <definedName name="_xlnm.Print_Area" localSheetId="5">'Registro de Firmas'!$A$1:$K$55</definedName>
    <definedName name="_xlnm.Print_Area" localSheetId="4">'Solicitud TDD'!$A$1:$H$23</definedName>
    <definedName name="categoria" localSheetId="3">[3]TABLAS!$A$298:$A$314</definedName>
    <definedName name="categoria" localSheetId="2">[4]TABLAS!$A$298:$A$314</definedName>
    <definedName name="categoria">TABLAS!$A$298:$A$314</definedName>
    <definedName name="CATEGORIAR" localSheetId="1">'[1]TABLA 1'!$A$368:$A$382</definedName>
    <definedName name="CATEGORIAR">'[2]TABLA 1'!$A$368:$A$382</definedName>
    <definedName name="condicion" localSheetId="3">[3]TABLAS!$A$271:$A$273</definedName>
    <definedName name="condicion" localSheetId="2">[4]TABLAS!$A$271:$A$273</definedName>
    <definedName name="condicion" localSheetId="1">[3]TABLAS!$A$271:$A$273</definedName>
    <definedName name="condicion">TABLAS!$A$271:$A$273</definedName>
    <definedName name="DESTINO" localSheetId="3">[3]TABLAS!$A$607:$A$616</definedName>
    <definedName name="DESTINO" localSheetId="2">[4]TABLAS!$A$607:$A$616</definedName>
    <definedName name="DESTINO">TABLAS!$A$607:$A$616</definedName>
    <definedName name="DESTINO2" localSheetId="1">'[1]TABLA 2'!$AL$2:$AL$10</definedName>
    <definedName name="DESTINO2">'[2]TABLA 2'!$AL$2:$AL$10</definedName>
    <definedName name="ESTADO">[5]LISTADOS!$C$3:$C$6</definedName>
    <definedName name="estadoc" localSheetId="3">[3]TABLAS!$A$263:$A$268</definedName>
    <definedName name="estadoc" localSheetId="2">[4]TABLAS!$A$263:$A$268</definedName>
    <definedName name="estadoc">TABLAS!$A$263:$A$268</definedName>
    <definedName name="genero" localSheetId="3">[3]TABLAS!$A$250:$A$252</definedName>
    <definedName name="genero" localSheetId="2">[4]TABLAS!$A$250:$A$252</definedName>
    <definedName name="genero">TABLAS!$A$250:$A$252</definedName>
    <definedName name="instrumentos" localSheetId="3">[3]TABLAS!$A$331:$A$358</definedName>
    <definedName name="instrumentos" localSheetId="2">[4]TABLAS!$A$331:$A$358</definedName>
    <definedName name="INSTRUMENTOS" localSheetId="1">'[1]TABLA 1'!$A$401:$A$428</definedName>
    <definedName name="instrumentos">TABLAS!$A$331:$A$358</definedName>
    <definedName name="moneda" localSheetId="3">[3]TABLAS!$A$361:$A$556</definedName>
    <definedName name="moneda" localSheetId="2">[4]TABLAS!$A$361:$A$556</definedName>
    <definedName name="MONEDA" localSheetId="1">'[1]TABLA 1'!$A$431:$A$626</definedName>
    <definedName name="moneda">TABLAS!$A$361:$A$556</definedName>
    <definedName name="MONEDAV" localSheetId="1">'[1]TABLA 1'!$A$629:$A$637</definedName>
    <definedName name="MONEDAV">'[2]TABLA 1'!$A$629:$A$637</definedName>
    <definedName name="MOTIVO" localSheetId="3">[3]TABLAS!$A$570:$A$585</definedName>
    <definedName name="MOTIVO" localSheetId="2">[4]TABLAS!$A$570:$A$585</definedName>
    <definedName name="MOTIVO">TABLAS!$A$570:$A$585</definedName>
    <definedName name="MOTIVOS" localSheetId="1">'[1]TABLA 2'!$AM$1:$AM$17</definedName>
    <definedName name="MOTIVOS">'[2]TABLA 2'!$AM$1:$AM$17</definedName>
    <definedName name="OLE_LINK1" localSheetId="6">TABLAS!$A$255</definedName>
    <definedName name="ORIGEN" localSheetId="3">[3]TABLAS!$A$588:$A$604</definedName>
    <definedName name="ORIGEN" localSheetId="2">[4]TABLAS!$A$588:$A$604</definedName>
    <definedName name="ORIGEN" localSheetId="1">'[1]TABLA 1'!$A$658:$A$674</definedName>
    <definedName name="ORIGEN">TABLAS!$A$588:$A$604</definedName>
    <definedName name="otros" localSheetId="3">[3]TABLAS!$A$317:$A$328</definedName>
    <definedName name="otros" localSheetId="2">[4]TABLAS!$A$317:$A$328</definedName>
    <definedName name="otros">TABLAS!$A$317:$A$328</definedName>
    <definedName name="PAIS" localSheetId="3">[3]TABLAS!$A$2:$A$247</definedName>
    <definedName name="PAIS" localSheetId="2">[4]TABLAS!$A$2:$A$247</definedName>
    <definedName name="PAIS" localSheetId="1">'[1]TABLA 2'!$G$3:$G$200</definedName>
    <definedName name="PAIS">TABLAS!$A$2:$A$247</definedName>
    <definedName name="PAIS2" localSheetId="1">'[1]TABLA 2'!$G$3:$G$200</definedName>
    <definedName name="PAIS2">'[2]TABLA 2'!$G$3:$G$200</definedName>
    <definedName name="PAIS3" localSheetId="1">'[1]TABLA 2'!$G$3:$G$200</definedName>
    <definedName name="PAIS3">'[2]TABLA 2'!$G$3:$G$200</definedName>
    <definedName name="PAIS4" localSheetId="1">'[1]TABLA 2'!$G$3:$G$200</definedName>
    <definedName name="PAIS4">'[2]TABLA 2'!$G$3:$G$200</definedName>
    <definedName name="PEP" localSheetId="1">'[1]TABLA 1'!$A$271:$A$273</definedName>
    <definedName name="PEP">'[2]TABLA 1'!$A$271:$A$273</definedName>
    <definedName name="PROFESION" localSheetId="3">[3]TABLAS!$A$684:$A$939</definedName>
    <definedName name="PROFESION" localSheetId="2">[4]TABLAS!$A$684:$A$939</definedName>
    <definedName name="PROFESION">TABLAS!$A$684:$A$939</definedName>
    <definedName name="REPRE" localSheetId="1">'[1]TABLA 1'!$A$1012:$A$1015</definedName>
    <definedName name="REPRE">'[2]TABLA 1'!$A$1012:$A$1015</definedName>
    <definedName name="Texto1" localSheetId="4">'Solicitud TDD'!$A$3</definedName>
    <definedName name="Texto11" localSheetId="4">'Solicitud TDD'!$E$9</definedName>
    <definedName name="Texto2" localSheetId="4">'Solicitud TDD'!$F$3</definedName>
    <definedName name="_xlnm.Print_Titles" localSheetId="0">'MULTIFORMA DE INFORMACIÓN'!$1:$1</definedName>
    <definedName name="VIRTUAL" localSheetId="3">[3]TABLAS!$A$559:$A$567</definedName>
    <definedName name="VIRTUAL" localSheetId="2">[4]TABLAS!$A$559:$A$567</definedName>
    <definedName name="VIRTUAL" localSheetId="1">[3]TABLAS!$A$559:$A$567</definedName>
    <definedName name="VIRTUAL">TABLAS!$A$559:$A$567</definedName>
    <definedName name="vivienda" localSheetId="3">[3]TABLAS!$A$255:$A$260</definedName>
    <definedName name="vivienda" localSheetId="2">[4]TABLAS!$A$255:$A$260</definedName>
    <definedName name="vivienda">TABLAS!$A$255:$A$260</definedName>
  </definedNames>
  <calcPr calcId="145621"/>
</workbook>
</file>

<file path=xl/calcChain.xml><?xml version="1.0" encoding="utf-8"?>
<calcChain xmlns="http://schemas.openxmlformats.org/spreadsheetml/2006/main">
  <c r="D11" i="15" l="1"/>
  <c r="G10" i="15"/>
  <c r="D9" i="15"/>
  <c r="C9" i="15"/>
  <c r="E22" i="11" l="1"/>
  <c r="E23" i="11"/>
  <c r="G22" i="11"/>
  <c r="G23" i="11"/>
  <c r="J22" i="11"/>
  <c r="J23" i="11"/>
  <c r="J21" i="11"/>
  <c r="G21" i="11"/>
  <c r="E21" i="11"/>
  <c r="E30" i="11"/>
  <c r="E29" i="11"/>
  <c r="J39" i="11"/>
  <c r="I51" i="11"/>
  <c r="I52" i="11"/>
  <c r="I50" i="11"/>
  <c r="H51" i="11"/>
  <c r="H52" i="11"/>
  <c r="H50" i="11"/>
  <c r="D51" i="11"/>
  <c r="D52" i="11"/>
  <c r="D50" i="11"/>
  <c r="B51" i="11"/>
  <c r="B52" i="11"/>
  <c r="B50" i="11"/>
  <c r="E63" i="11"/>
  <c r="E64" i="11"/>
  <c r="E62" i="11"/>
  <c r="A62" i="11"/>
  <c r="I66" i="11"/>
  <c r="E66" i="11"/>
  <c r="A66" i="11"/>
  <c r="I63" i="11"/>
  <c r="I64" i="11"/>
  <c r="I62" i="11"/>
  <c r="H54" i="11"/>
  <c r="B54" i="11"/>
  <c r="B43" i="11"/>
  <c r="B45" i="11"/>
  <c r="B47" i="11"/>
  <c r="I47" i="11"/>
  <c r="I45" i="11"/>
  <c r="I43" i="11"/>
  <c r="I41" i="11"/>
  <c r="B41" i="11"/>
  <c r="C37" i="11"/>
  <c r="A36" i="11"/>
  <c r="G36" i="11"/>
  <c r="J33" i="11"/>
  <c r="H33" i="11"/>
  <c r="E33" i="11"/>
  <c r="B33" i="11"/>
  <c r="J32" i="11"/>
  <c r="H32" i="11"/>
  <c r="E32" i="11"/>
  <c r="B32" i="11"/>
  <c r="J30" i="11"/>
  <c r="J29" i="11"/>
  <c r="H30" i="11"/>
  <c r="B30" i="11"/>
  <c r="H29" i="11"/>
  <c r="B29" i="11"/>
  <c r="J26" i="11"/>
  <c r="H26" i="11"/>
  <c r="F26" i="11"/>
  <c r="C26" i="11"/>
  <c r="I22" i="11"/>
  <c r="I23" i="11"/>
  <c r="D22" i="11"/>
  <c r="D23" i="11"/>
  <c r="I21" i="11"/>
  <c r="D21" i="11"/>
  <c r="J19" i="11"/>
  <c r="H19" i="11"/>
  <c r="J17" i="11"/>
  <c r="E17" i="11"/>
  <c r="A17" i="11"/>
  <c r="I15" i="11"/>
  <c r="F15" i="11"/>
  <c r="C15" i="11"/>
  <c r="A15" i="11"/>
  <c r="J13" i="11"/>
  <c r="C13" i="11"/>
  <c r="H10" i="11"/>
  <c r="J3" i="11"/>
  <c r="A11" i="13"/>
  <c r="A15" i="13"/>
  <c r="A19" i="13"/>
  <c r="G16" i="13"/>
  <c r="G12" i="13"/>
  <c r="G8" i="13"/>
  <c r="C35" i="13" s="1"/>
  <c r="D12" i="10"/>
  <c r="D11" i="10"/>
  <c r="D10" i="10"/>
  <c r="C12" i="10"/>
  <c r="C11" i="10"/>
  <c r="C10" i="10"/>
  <c r="A12" i="10"/>
  <c r="A11" i="10"/>
  <c r="A10" i="10"/>
  <c r="E9" i="9"/>
  <c r="G3" i="9"/>
  <c r="F3" i="9"/>
  <c r="H6" i="13"/>
  <c r="I6" i="13"/>
  <c r="I4" i="13"/>
  <c r="H4" i="13"/>
  <c r="D16" i="13"/>
  <c r="C16" i="13"/>
  <c r="D12" i="13"/>
  <c r="C12" i="13"/>
  <c r="D8" i="13"/>
  <c r="C8" i="13"/>
  <c r="H31" i="13"/>
  <c r="J24" i="13"/>
  <c r="J25" i="13"/>
  <c r="J26" i="13"/>
  <c r="J27" i="13"/>
  <c r="J28" i="13"/>
  <c r="J29" i="13"/>
  <c r="J30" i="13"/>
  <c r="J23" i="13"/>
  <c r="D24" i="13"/>
  <c r="D25" i="13"/>
  <c r="D26" i="13"/>
  <c r="D27" i="13"/>
  <c r="D28" i="13"/>
  <c r="D29" i="13"/>
  <c r="D30" i="13"/>
  <c r="D31" i="13"/>
  <c r="D23" i="13"/>
  <c r="A63" i="11"/>
  <c r="A64" i="11"/>
  <c r="K59" i="11"/>
  <c r="J59" i="11"/>
  <c r="I59" i="11"/>
  <c r="H59" i="11"/>
  <c r="G59" i="11"/>
  <c r="F59" i="11"/>
  <c r="D59" i="11"/>
  <c r="C59" i="11"/>
  <c r="A59" i="11"/>
  <c r="H47" i="11"/>
  <c r="H45" i="11"/>
  <c r="G45" i="11"/>
  <c r="F45" i="11"/>
  <c r="H43" i="11"/>
  <c r="H41" i="11"/>
  <c r="G41" i="11"/>
  <c r="F41" i="11"/>
  <c r="G39" i="11"/>
  <c r="C39" i="11"/>
  <c r="A26" i="11"/>
  <c r="H17" i="11"/>
  <c r="D17" i="11"/>
  <c r="C17" i="11"/>
  <c r="H15" i="11"/>
  <c r="G13" i="11"/>
  <c r="E7" i="1"/>
  <c r="A13" i="11"/>
  <c r="A3" i="9" l="1"/>
  <c r="C8" i="15"/>
  <c r="A4" i="13"/>
  <c r="C37" i="13"/>
  <c r="C36" i="13"/>
  <c r="A17" i="1"/>
  <c r="A8" i="10" l="1"/>
  <c r="A19" i="11"/>
  <c r="G3" i="1"/>
  <c r="J5" i="11" s="1"/>
  <c r="D54" i="10" l="1"/>
  <c r="D41" i="10"/>
  <c r="D28" i="10"/>
  <c r="B54" i="10"/>
  <c r="B28" i="10"/>
  <c r="F6" i="10"/>
  <c r="E6" i="10"/>
  <c r="D6" i="10"/>
  <c r="C6" i="10"/>
  <c r="A6" i="10"/>
  <c r="J4" i="10"/>
  <c r="I4" i="10"/>
  <c r="G4" i="10"/>
  <c r="A4" i="10"/>
  <c r="B41" i="10" l="1"/>
  <c r="B2" i="10"/>
  <c r="E3" i="1" l="1"/>
  <c r="F2" i="10" s="1"/>
</calcChain>
</file>

<file path=xl/comments1.xml><?xml version="1.0" encoding="utf-8"?>
<comments xmlns="http://schemas.openxmlformats.org/spreadsheetml/2006/main">
  <authors>
    <author>Christtian Liendo</author>
  </authors>
  <commentList>
    <comment ref="A20" authorId="0">
      <text>
        <r>
          <rPr>
            <b/>
            <sz val="8"/>
            <color indexed="81"/>
            <rFont val="Arial"/>
            <family val="2"/>
          </rPr>
          <t xml:space="preserve">Persona Expuesta Políticamente (PEP): </t>
        </r>
        <r>
          <rPr>
            <sz val="8"/>
            <color indexed="81"/>
            <rFont val="Arial"/>
            <family val="2"/>
          </rPr>
          <t>Es una persona natural que es o fue figura política de alto nivel, de confianza o afines, o sus familiares más cercanos o su círculo de colaboradores inmediatos, por ocupar cargos como funcionario o funcionaría importante de un órgano ejecutivo, legislativo, judicial o militar de un gobierno nacional o extranjero, elegido o no, un miembro de alto nivel de un partido político nacional o extranjero o un ejecutivo de alto nivel de una corporación, que sea propiedad de un gobierno extranjero. En el concepto de familiares cercanos se incluye a los padres, hermanos, cónyuges, hijos o parientes políticos de la persona expuesta políticamente. También se incluye cualquier persona jurídica que como corporación, negocio u otra entidad que haya sido creada por dicho funcionario o funcionaría en su beneficio.</t>
        </r>
      </text>
    </comment>
  </commentList>
</comments>
</file>

<file path=xl/sharedStrings.xml><?xml version="1.0" encoding="utf-8"?>
<sst xmlns="http://schemas.openxmlformats.org/spreadsheetml/2006/main" count="1564" uniqueCount="1220">
  <si>
    <t>FECHA DE ELABORACIÓN:</t>
  </si>
  <si>
    <t>NÚMERO O CÓDIGO DE CLIENTE:</t>
  </si>
  <si>
    <t>DOCUMENTO DE IDENTIDAD:</t>
  </si>
  <si>
    <t>FECHA DE NACIMIENTO:</t>
  </si>
  <si>
    <t>LUGAR DE NACIMIENTO:</t>
  </si>
  <si>
    <t>NACIONALIDAD:</t>
  </si>
  <si>
    <t>OTRA NACIONALIDAD:</t>
  </si>
  <si>
    <t>GÉNERO:</t>
  </si>
  <si>
    <t>PROFESIÓN U OFICIO:</t>
  </si>
  <si>
    <t>CONDICIÓN DE LA VIVIENDA:</t>
  </si>
  <si>
    <t>CARGA FAMILIAR:</t>
  </si>
  <si>
    <t>ESTADO CIVIL:</t>
  </si>
  <si>
    <t>NOMBRE COMPLETO DEL CÓNYUGE:</t>
  </si>
  <si>
    <t>DOCUMENTO DE IDENTIDAD DEL CÓNYUGE:</t>
  </si>
  <si>
    <t>FUENTE DE INGRESOS:</t>
  </si>
  <si>
    <t>DIRECCIÓN DE DOMICILIO:</t>
  </si>
  <si>
    <t>TELÉFONO:</t>
  </si>
  <si>
    <t>CORREO ELECTRÓNICO:</t>
  </si>
  <si>
    <t>NOMBRE DEL ENTE ADSCRIPCIÓN:</t>
  </si>
  <si>
    <t>PAÍS:</t>
  </si>
  <si>
    <t>IDENTIFICACIÓN DEL RELACIONADO:</t>
  </si>
  <si>
    <t>EL CLIENTE ES (PEP)</t>
  </si>
  <si>
    <t>TIENE PARENTESCO CON (PEP)</t>
  </si>
  <si>
    <t>ES ASOCIADO CERCANO DE (PEP)</t>
  </si>
  <si>
    <t>EN CASO DE ACTUACIÓN DE REPRESENTANTE LEGAL, APODERADO Y/O AUTORIZADO</t>
  </si>
  <si>
    <t>NOMBRE COMPLETO:</t>
  </si>
  <si>
    <t>LUGAR Y FECHA DE NACIMIENTO:</t>
  </si>
  <si>
    <t>DATOS DEL DOCUMENTO:</t>
  </si>
  <si>
    <t>REFERENCIAS BANCARIAS</t>
  </si>
  <si>
    <t>INSTITUCIÓN DEL SECTOR BANCARIO:</t>
  </si>
  <si>
    <t>NOMBRE DEL PRODUCTO:</t>
  </si>
  <si>
    <t>NÚMERO DEL PRODUCTO:</t>
  </si>
  <si>
    <t>CIFRAS PROMEDIO:</t>
  </si>
  <si>
    <t>REFERENCIAS PERSONALES</t>
  </si>
  <si>
    <t>NOMBRES Y APELLIDOS:</t>
  </si>
  <si>
    <t>CÉDULA DE IDENTIDAD:</t>
  </si>
  <si>
    <t>TELÉFONO LOCAL (LÍNEA FIJA):</t>
  </si>
  <si>
    <t>CELULAR (MOVIL):</t>
  </si>
  <si>
    <t>ACTIVIDAD ECONÓMICA:</t>
  </si>
  <si>
    <t>ACTIVIDAD ESPECÍFICA:</t>
  </si>
  <si>
    <t xml:space="preserve">RELACIÓN DE DEPENDENCIA: </t>
  </si>
  <si>
    <t>NEGOCIO PROPIO:</t>
  </si>
  <si>
    <t>SI</t>
  </si>
  <si>
    <t xml:space="preserve">OTRAS FUENTES DE INGRESO: </t>
  </si>
  <si>
    <t xml:space="preserve">RELACIÓN DE DEPENDENCIA </t>
  </si>
  <si>
    <t xml:space="preserve">NOMBRE DE LA EMPRESA </t>
  </si>
  <si>
    <t>R.I.F. :</t>
  </si>
  <si>
    <t>REMUNERACIÓN:</t>
  </si>
  <si>
    <t>FECHA DE INGRESO:</t>
  </si>
  <si>
    <t>CARGO QUE OCUPA:</t>
  </si>
  <si>
    <t xml:space="preserve">DIRECCIÓN DE LA EMPRESA </t>
  </si>
  <si>
    <t>RAMO DEL NEGOCIO:</t>
  </si>
  <si>
    <t>NEGOCIO PROPIO</t>
  </si>
  <si>
    <t xml:space="preserve">NOMBRE DE LA EMPRESA: </t>
  </si>
  <si>
    <t>R.I.F.:</t>
  </si>
  <si>
    <t>INGRESOS MENSUALES:</t>
  </si>
  <si>
    <t>FECHA DE CONSTITUCIÓN:</t>
  </si>
  <si>
    <t>DATOS DEL REGISTRO:</t>
  </si>
  <si>
    <t>DIRECCIÓN FISCAL:</t>
  </si>
  <si>
    <t>PRINCIPALES PROVEEDORES:</t>
  </si>
  <si>
    <t>PRINCIPALES CLIENTES:</t>
  </si>
  <si>
    <t>NOMBRE O RAZÓN SOCIAL:</t>
  </si>
  <si>
    <t>UBICACIÓN:</t>
  </si>
  <si>
    <t>OTROS INGRESOS</t>
  </si>
  <si>
    <t>ACTIVIDAD GENERADORA DE LOS INGRESOS:</t>
  </si>
  <si>
    <t xml:space="preserve">INGRESOS MENSUALES: </t>
  </si>
  <si>
    <t>SELECCIONE</t>
  </si>
  <si>
    <t>N° DEL PRODUCTO:</t>
  </si>
  <si>
    <t>MONEDA:</t>
  </si>
  <si>
    <t>INFORMACIÓN SOBRE MOVILIZACIÓN DE FONDOS</t>
  </si>
  <si>
    <t>MONTO PROMEDIO MENSUAL:</t>
  </si>
  <si>
    <t xml:space="preserve">N° PROMEDIO DE TRANSACCIONES MENSUALES </t>
  </si>
  <si>
    <t>ENVIAR O RECIBIR FONDOS DEL EXTERIOR:</t>
  </si>
  <si>
    <t xml:space="preserve">CRÉDITO </t>
  </si>
  <si>
    <t>DÉBITO</t>
  </si>
  <si>
    <t>PAÍS ORIGEN:</t>
  </si>
  <si>
    <t>PAÍS DESTINO:</t>
  </si>
  <si>
    <t>USO MONEDA VIRUTAL</t>
  </si>
  <si>
    <t>CUENTAS U OTROS PRODUCTOS QUE POSEA EN LA INSTITUCIÓN DEL SECTOR BANCARIO</t>
  </si>
  <si>
    <t>MOTIVOS POR LOS CUALES SOLICITA LOS SERVICIOS:</t>
  </si>
  <si>
    <t>ORIGEN DE LOS FONDOS:</t>
  </si>
  <si>
    <t>DESTINO DE LOS FONDOS:</t>
  </si>
  <si>
    <t>QUIÉN SUSCRIBE DECLARA:</t>
  </si>
  <si>
    <t>1) QUE LOS DATOS SUMINISTRADOS SON VERDADEROS Y AUTORIZA A LA INSTITUCIÓN DEL SECTOR BANCARIO A VERIFICAR DICHA INFORMACIÓN</t>
  </si>
  <si>
    <t>2) QUE LOS FONDOS UTILIZADOS TIENEN ORIGEN Y DESTINO LICITOS, SEGÚN LO PREVISTO Y SANCIONADO EN EL ORDENAMIENTO JURÍDICO VIGENTE EN LA REPÚBLICA BOLIVARIANA DE VENEZUELA</t>
  </si>
  <si>
    <t>3) QUE NOTIFICARÁ DE INMEDIATO CUANDO SE PRODUZCAN CAMBIOS EN LOS DATOS PERSONALES Y/O EN MOVIMIENTO DE FONDOS REPORTADOS</t>
  </si>
  <si>
    <t>FIRMA DEL CLIENTE:</t>
  </si>
  <si>
    <t>HUELLA DACTILAR:</t>
  </si>
  <si>
    <t xml:space="preserve">NOMBRE Y APELLIDO: </t>
  </si>
  <si>
    <t>ANDORRA</t>
  </si>
  <si>
    <t>AFGHANISTAN</t>
  </si>
  <si>
    <t>ANTIGUA AND BARBUDA</t>
  </si>
  <si>
    <t>ANGUILLA</t>
  </si>
  <si>
    <t>ALBANIA</t>
  </si>
  <si>
    <t>ARMENIA</t>
  </si>
  <si>
    <t>NETH. ANTILLES</t>
  </si>
  <si>
    <t>ANGOLA</t>
  </si>
  <si>
    <t>ANTARTICA</t>
  </si>
  <si>
    <t>ARGENTINA</t>
  </si>
  <si>
    <t>AMERICAN SAMOA</t>
  </si>
  <si>
    <t>AUSTRIA</t>
  </si>
  <si>
    <t>AUSTRALIA</t>
  </si>
  <si>
    <t>ARUBA</t>
  </si>
  <si>
    <t>AZERBAIJAN</t>
  </si>
  <si>
    <t>BOSNIA-HERZEGOVINA</t>
  </si>
  <si>
    <t>BARBADOS</t>
  </si>
  <si>
    <t>BANGLADESH</t>
  </si>
  <si>
    <t>BELGIUM</t>
  </si>
  <si>
    <t>BURKINA FASO</t>
  </si>
  <si>
    <t>BULGARIA</t>
  </si>
  <si>
    <t>BAHRAIN</t>
  </si>
  <si>
    <t>BURUNDI</t>
  </si>
  <si>
    <t>BENIN</t>
  </si>
  <si>
    <t>BERMUDA</t>
  </si>
  <si>
    <t>BRUNEI DARUSSALAM</t>
  </si>
  <si>
    <t>BOLIVIA</t>
  </si>
  <si>
    <t>BRASIL</t>
  </si>
  <si>
    <t>BAHAMAS</t>
  </si>
  <si>
    <t>BRUTHAN</t>
  </si>
  <si>
    <t>BOUVET ISLAND</t>
  </si>
  <si>
    <t>BOTSWANA</t>
  </si>
  <si>
    <t>BELARUS</t>
  </si>
  <si>
    <t>BELIZE</t>
  </si>
  <si>
    <t>CANADA</t>
  </si>
  <si>
    <t>COCOS (KEELING) ISLANDS</t>
  </si>
  <si>
    <t>CONGO, THE DEMOCRATIC REPUBLIC OF THE</t>
  </si>
  <si>
    <t>CENTRAL AFRICAN REPUBLIC</t>
  </si>
  <si>
    <t>CONGO</t>
  </si>
  <si>
    <t>SWITZERLAND</t>
  </si>
  <si>
    <t>COTE D´IVOIRE</t>
  </si>
  <si>
    <t>COOK ISLANDS</t>
  </si>
  <si>
    <t>CHILE</t>
  </si>
  <si>
    <t>CAMEROON</t>
  </si>
  <si>
    <t>CHINA</t>
  </si>
  <si>
    <t>COLOMBIA</t>
  </si>
  <si>
    <t>COSTA RICA</t>
  </si>
  <si>
    <t>CUBA</t>
  </si>
  <si>
    <t>CAPE VERDE</t>
  </si>
  <si>
    <t>CHRISTMAS ISLAND</t>
  </si>
  <si>
    <t>CYPRUS</t>
  </si>
  <si>
    <t>CZECH REPUBLIC</t>
  </si>
  <si>
    <t>GERMANY</t>
  </si>
  <si>
    <t>DJIBOUTI</t>
  </si>
  <si>
    <t>DENMARK</t>
  </si>
  <si>
    <t>DOMINICA</t>
  </si>
  <si>
    <t>DOMINICAN REPUBLIC</t>
  </si>
  <si>
    <t>ALGERIA</t>
  </si>
  <si>
    <t>ECUADOR</t>
  </si>
  <si>
    <t>ESTONIA</t>
  </si>
  <si>
    <t>EGYPT</t>
  </si>
  <si>
    <t>WESTERN SAHARA</t>
  </si>
  <si>
    <t>ERITREA</t>
  </si>
  <si>
    <t>SPAIN</t>
  </si>
  <si>
    <t>ETHIOPIA</t>
  </si>
  <si>
    <t>FINLAND</t>
  </si>
  <si>
    <t>FIJI</t>
  </si>
  <si>
    <t>FALKLAND ISLANDS (MALVINAS)</t>
  </si>
  <si>
    <t>MICRONESIA (FEDERATED STATES OF)</t>
  </si>
  <si>
    <t>FAEROE ISLANDS</t>
  </si>
  <si>
    <t>FRANCE</t>
  </si>
  <si>
    <t>GABON</t>
  </si>
  <si>
    <t>UNITED KINGDOM</t>
  </si>
  <si>
    <t>GRENADA</t>
  </si>
  <si>
    <t>GEORGIA</t>
  </si>
  <si>
    <t>FRENCH GUIANA</t>
  </si>
  <si>
    <t>GUERNSEY, C.I.</t>
  </si>
  <si>
    <t>GHANA</t>
  </si>
  <si>
    <t>GIBRALTAR</t>
  </si>
  <si>
    <t>GREENLAND</t>
  </si>
  <si>
    <t>GAMBIA</t>
  </si>
  <si>
    <t>GUINEA</t>
  </si>
  <si>
    <t>GUADELOUPE</t>
  </si>
  <si>
    <t>EQUATORIAL GUINEA</t>
  </si>
  <si>
    <t>GREECE</t>
  </si>
  <si>
    <t>SOUTH GEORGIA AND SOUTH SANWICH ISLANDS</t>
  </si>
  <si>
    <t>GUATEMALA</t>
  </si>
  <si>
    <t>GUAM</t>
  </si>
  <si>
    <t>GUINEA-BISSAU</t>
  </si>
  <si>
    <t>GUYANA</t>
  </si>
  <si>
    <t>HONG KONG</t>
  </si>
  <si>
    <t>HEARD AND MCDONALD ISLANDS</t>
  </si>
  <si>
    <t>HONDURAS</t>
  </si>
  <si>
    <t>CROATIA</t>
  </si>
  <si>
    <t>HAITI</t>
  </si>
  <si>
    <t>HUNGARY</t>
  </si>
  <si>
    <t>INDONESIA</t>
  </si>
  <si>
    <t>IRELAND</t>
  </si>
  <si>
    <t>ISRAEL</t>
  </si>
  <si>
    <t>ISLE OF MAN</t>
  </si>
  <si>
    <t>INDIA</t>
  </si>
  <si>
    <t>BRITISH INDIAN OCEAN TERRITORY</t>
  </si>
  <si>
    <t>IRAQ</t>
  </si>
  <si>
    <t>IRAN (ISLAMIC REPUBLIC OF)</t>
  </si>
  <si>
    <t>ICELAND</t>
  </si>
  <si>
    <t>ITALY</t>
  </si>
  <si>
    <t>JERSEY, C.I.</t>
  </si>
  <si>
    <t>JAMAICA</t>
  </si>
  <si>
    <t>JORDAN</t>
  </si>
  <si>
    <t>JAPAN</t>
  </si>
  <si>
    <t>KENYA</t>
  </si>
  <si>
    <t>KYRGYZSTAN</t>
  </si>
  <si>
    <t>CAMBODIA</t>
  </si>
  <si>
    <t>KIRIBATI</t>
  </si>
  <si>
    <t>COMOROS</t>
  </si>
  <si>
    <t>SAINT KITTS AND NEVIS</t>
  </si>
  <si>
    <t>KOREA, DEMOCRATIC PEOPLE´S REP. OF</t>
  </si>
  <si>
    <t>KOREA, REPUBLIC OF</t>
  </si>
  <si>
    <t>KUWAIT</t>
  </si>
  <si>
    <t>CAYMAN ISLANDS</t>
  </si>
  <si>
    <t>KAZAKHSTAN</t>
  </si>
  <si>
    <t>LAO PEOPLE´S DEMOCRATIC REPUBLIC</t>
  </si>
  <si>
    <t>LEBANON</t>
  </si>
  <si>
    <t>SAINT LUCIA</t>
  </si>
  <si>
    <t>LIECHTENSTEIN</t>
  </si>
  <si>
    <t>SRI LANKA</t>
  </si>
  <si>
    <t>LIBERIA</t>
  </si>
  <si>
    <t>LESOTHO</t>
  </si>
  <si>
    <t>LITHUANIA</t>
  </si>
  <si>
    <t>LUXEMBOURG</t>
  </si>
  <si>
    <t>LATVIA</t>
  </si>
  <si>
    <t>LIBYAN ARAB JAMAHIRIYA</t>
  </si>
  <si>
    <t>MOROCCO</t>
  </si>
  <si>
    <t>MONACO</t>
  </si>
  <si>
    <t>MOLDOVA, REPUBLIC OF</t>
  </si>
  <si>
    <t>MADAGASCAR</t>
  </si>
  <si>
    <t>MARSHALL ISLANDS</t>
  </si>
  <si>
    <t>MACEDONIA, THE FORMER YOGOSLAV REPUBLIC. OF</t>
  </si>
  <si>
    <t>MALI</t>
  </si>
  <si>
    <t>MONGOLIA</t>
  </si>
  <si>
    <t>MACAU</t>
  </si>
  <si>
    <t>NORTHERN MARIANA ISLANDS</t>
  </si>
  <si>
    <t>MARTINIQUE</t>
  </si>
  <si>
    <t>MAURITANIA</t>
  </si>
  <si>
    <t>MONSERRAT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</si>
  <si>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</si>
  <si>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</si>
  <si>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</si>
  <si>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</si>
  <si>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</si>
  <si>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</si>
  <si>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</si>
  <si>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</si>
  <si>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</si>
  <si>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</si>
  <si>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</si>
  <si>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</si>
  <si>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</si>
  <si>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</si>
  <si>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</si>
  <si>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</si>
  <si>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</si>
  <si>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</si>
  <si>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</si>
  <si>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</si>
  <si>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</si>
  <si>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</si>
  <si>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POLINESIA</t>
  </si>
  <si>
    <t>PAPUA NEW GUINEA</t>
  </si>
  <si>
    <t>PHILIPPINES</t>
  </si>
  <si>
    <t>PAKISTAN</t>
  </si>
  <si>
    <t>POLAND</t>
  </si>
  <si>
    <t>ST. PIERRE AND MIQUELON</t>
  </si>
  <si>
    <t>PITCAIRN</t>
  </si>
  <si>
    <t>PUERTO RICO</t>
  </si>
  <si>
    <t>PALESTIAN TERRITORY, OCCUPIED</t>
  </si>
  <si>
    <t>PORTUGAL</t>
  </si>
  <si>
    <t>PALAU</t>
  </si>
  <si>
    <t>PARAGUAY</t>
  </si>
  <si>
    <t>PANAMA CANAL ZONE</t>
  </si>
  <si>
    <t>QATAR</t>
  </si>
  <si>
    <t>REUNION</t>
  </si>
  <si>
    <t>ROMANIA</t>
  </si>
  <si>
    <t>RUSSIAN FEDERATION</t>
  </si>
  <si>
    <t>RWANDA</t>
  </si>
  <si>
    <t>SAUDI ARABIA</t>
  </si>
  <si>
    <t>SOLOMON ISLANDS</t>
  </si>
  <si>
    <t>SEYCHELLES</t>
  </si>
  <si>
    <t>SUDAN</t>
  </si>
  <si>
    <t>SWEDEN</t>
  </si>
  <si>
    <t>SINGAPORE</t>
  </si>
  <si>
    <t>ST. HELENA</t>
  </si>
  <si>
    <t>SLOVENIA</t>
  </si>
  <si>
    <t>SVALBARD AND JAN MAYEN ISLANDS</t>
  </si>
  <si>
    <t>SLOVAKIA</t>
  </si>
  <si>
    <t>SIERRA LEONE</t>
  </si>
  <si>
    <t>SAN MARINO</t>
  </si>
  <si>
    <t>SENEGAL</t>
  </si>
  <si>
    <t>SOMALIA</t>
  </si>
  <si>
    <t>SURINAME</t>
  </si>
  <si>
    <t>SAO TOME AND PRINCIPE</t>
  </si>
  <si>
    <t>EL SALVADOR</t>
  </si>
  <si>
    <t>SYRIAN ARAB REPUBLIC</t>
  </si>
  <si>
    <t>SWAZILAND</t>
  </si>
  <si>
    <t>TURKS AND CAICOS ISLANDS</t>
  </si>
  <si>
    <t>CAHAD</t>
  </si>
  <si>
    <t>FRENCH SOUTHERN TERRITORIES</t>
  </si>
  <si>
    <t>TOGO</t>
  </si>
  <si>
    <t>THAILAND</t>
  </si>
  <si>
    <t>TAJIKISTAN</t>
  </si>
  <si>
    <t>TOKELAU</t>
  </si>
  <si>
    <t>TIMOR LESTE</t>
  </si>
  <si>
    <t>TURKMENISTAN</t>
  </si>
  <si>
    <t>TUNISIA</t>
  </si>
  <si>
    <t>TONGA</t>
  </si>
  <si>
    <t>EAST TIMOR</t>
  </si>
  <si>
    <t>TURKEY</t>
  </si>
  <si>
    <t>TUVALU</t>
  </si>
  <si>
    <t>TAIWAN</t>
  </si>
  <si>
    <t>TANZANIA, UNITED REPUBLIC OF</t>
  </si>
  <si>
    <t>UKRAINE</t>
  </si>
  <si>
    <t>UGANDA</t>
  </si>
  <si>
    <t>UNITED STATES MINOR OUTLYING ISLANDS</t>
  </si>
  <si>
    <t>UNITED STATES</t>
  </si>
  <si>
    <t>URUGUAY</t>
  </si>
  <si>
    <t>UZBEKISTAN</t>
  </si>
  <si>
    <t>HOLY SEE (VATICAN CITY STATE)</t>
  </si>
  <si>
    <t>SAINT VINCENT AND THE GRENADINES</t>
  </si>
  <si>
    <t>VENEZUELA</t>
  </si>
  <si>
    <t>VIRGIN ISLANDS (BRITISH)</t>
  </si>
  <si>
    <t>VIRGIN ISLANDS, US</t>
  </si>
  <si>
    <t>VIETNAM</t>
  </si>
  <si>
    <t>VANUATU</t>
  </si>
  <si>
    <t>WALLIS AND FUTUNA ISLANDS</t>
  </si>
  <si>
    <t>SAMOA</t>
  </si>
  <si>
    <t>YEMEN</t>
  </si>
  <si>
    <t>MAYOTTE</t>
  </si>
  <si>
    <t>YOGOSLAVIA</t>
  </si>
  <si>
    <t>SOUTH AFRICA</t>
  </si>
  <si>
    <t>ZAMBIA</t>
  </si>
  <si>
    <t>ZAIRE</t>
  </si>
  <si>
    <t>ZIMBABWE</t>
  </si>
  <si>
    <t>NO</t>
  </si>
  <si>
    <t>MYANMAR</t>
  </si>
  <si>
    <t>TRINIDAD AND TOBAGO</t>
  </si>
  <si>
    <t>UNITED ARAB EMIRATES</t>
  </si>
  <si>
    <t>TABLA SB03 PAÍS</t>
  </si>
  <si>
    <t>TABLA SB59 GENERO</t>
  </si>
  <si>
    <t>FEMENINO</t>
  </si>
  <si>
    <t>MASCULINO</t>
  </si>
  <si>
    <t>CONDICIÓN DE LA VIVIENDA</t>
  </si>
  <si>
    <t xml:space="preserve">ADJUDICADA </t>
  </si>
  <si>
    <t>ALQUILADA</t>
  </si>
  <si>
    <t>DE FAMILIARES</t>
  </si>
  <si>
    <t>HIPOTECADA</t>
  </si>
  <si>
    <t>PROPIA</t>
  </si>
  <si>
    <t>ESTADO CIVIL</t>
  </si>
  <si>
    <t>CASADO</t>
  </si>
  <si>
    <t>DIVORCIADO</t>
  </si>
  <si>
    <t>SOLTERO</t>
  </si>
  <si>
    <t>UNIÓN ESTABLE DE HECHO (CONCUBINATO)</t>
  </si>
  <si>
    <t>VIUDO</t>
  </si>
  <si>
    <t xml:space="preserve">ACTIVIDAD ECONOMICA </t>
  </si>
  <si>
    <t xml:space="preserve">  CATEGORIA ESPECIAL: </t>
  </si>
  <si>
    <t>OPERADORES CAMBIARIOS FRONTERIZOS</t>
  </si>
  <si>
    <t>CASAS DE EMPEÑO</t>
  </si>
  <si>
    <t>COMERCIALIZADORES DE ARMAS, EXPLOSIVOS Y MUNICIONES</t>
  </si>
  <si>
    <t>Otros Ingresos</t>
  </si>
  <si>
    <t>ARRENDAMIENTO DE BIENES MUEBLES E INMUEBLES</t>
  </si>
  <si>
    <t>BECA</t>
  </si>
  <si>
    <t xml:space="preserve">DOCENCIA </t>
  </si>
  <si>
    <t>ECONOMÍA INFORMAL</t>
  </si>
  <si>
    <t>INTERMEDIARIO DE SEGUROS</t>
  </si>
  <si>
    <t>OPERARIO DE TRANSPORTE PÚBLICO Y PRIVADO</t>
  </si>
  <si>
    <t xml:space="preserve">PRESTAMISTA </t>
  </si>
  <si>
    <t>RIFAS, LOTERÍAS Y OTROS SORTEOS</t>
  </si>
  <si>
    <t>INGRESOS A TRAVÉS DE TERCEROS</t>
  </si>
  <si>
    <t>TABLA SB08 INSTRUMENTOS_CAPTACIÓN</t>
  </si>
  <si>
    <t>CUENTAS CORRIENTES NO REMUNERADAS</t>
  </si>
  <si>
    <t>CUENTAS CORRIENTES REMUNERADAS</t>
  </si>
  <si>
    <t>DEPÓSITOS DE AHORRO</t>
  </si>
  <si>
    <t>DEPÓSITO A PLAZO</t>
  </si>
  <si>
    <t>OTRAS OBLIGACIONES A LA VISTA</t>
  </si>
  <si>
    <t>OBLIGACIONES POR OPERACIONES CON MESA DE DINERO</t>
  </si>
  <si>
    <t>TITULOS VALORES EMITIDOS POR LA INSTITUCIÓN</t>
  </si>
  <si>
    <t xml:space="preserve">CUENTAS CORRIENTES INACTIVAS </t>
  </si>
  <si>
    <t>DEPÓSITOS DE AHORRO INACTIVOS</t>
  </si>
  <si>
    <t>OTRAS CAPTACIONES RESTRINGIDAS</t>
  </si>
  <si>
    <t>OTROS FONDOS Y DEPÓSITOS RESTRINGIDOS</t>
  </si>
  <si>
    <t>INVERSIONES CEDIDAS</t>
  </si>
  <si>
    <t xml:space="preserve">PARTICIPACIONES </t>
  </si>
  <si>
    <t>CAPTACIONES Y OBLIGACIONES CON B.C.V</t>
  </si>
  <si>
    <t>CAPTACIONES  Y OBLIGACIONES CON BANAVIH</t>
  </si>
  <si>
    <t>OTROS FINANCIAMIENTOS OBTENIDOS</t>
  </si>
  <si>
    <t>OTRAS OBLIGACIONES POR INTERMEDIACIÓN FINANCIERAS</t>
  </si>
  <si>
    <t xml:space="preserve">FIDEICOMISOS DE INVERSIÓN </t>
  </si>
  <si>
    <t xml:space="preserve">FIDEICOMISOS DE ADMINISTRACIÓN </t>
  </si>
  <si>
    <t>FIDEICOMISOS DE GARANTIA</t>
  </si>
  <si>
    <t>FIDEICOMISOS DE GARANTIA MIXTAS</t>
  </si>
  <si>
    <t>OTROS FIDEICOMISOS</t>
  </si>
  <si>
    <t>CUENTAS CORRIENTES SEGÚN CONVENIO CAMBIARIO N°20</t>
  </si>
  <si>
    <t>DEPOSITOS DE AHORRO SEGÚN CONVENIO CAMBIARIO N° 20</t>
  </si>
  <si>
    <t>DEPOSITO A PLAZO FIJO SEGÚN CONVENIO CAMBIARIO N°20</t>
  </si>
  <si>
    <t>DEPÓSITOS Y CERTIFICADOS A LA VISTA</t>
  </si>
  <si>
    <t>DEPÓSITOS Y CERTIFICADOS  A LA VISTA RESTRINGIDOS</t>
  </si>
  <si>
    <t>TABLA SB15 MONEDA</t>
  </si>
  <si>
    <t>USO MONEDA VIRTUAL</t>
  </si>
  <si>
    <t>PETRO</t>
  </si>
  <si>
    <t>OTRA</t>
  </si>
  <si>
    <t>MOTIVOS POR LOS CUALES SOLICITA EL SERVICIO</t>
  </si>
  <si>
    <t>POR RECOMENDACIÓN DE AMIGOS O FAMILIARES</t>
  </si>
  <si>
    <t>AHORRO</t>
  </si>
  <si>
    <t>EMISIÓN DE CHEQUES DE GERENCIA</t>
  </si>
  <si>
    <t>FIDEICOMISO</t>
  </si>
  <si>
    <t>NÓMINA</t>
  </si>
  <si>
    <t>PAGO DE SERVICIOS</t>
  </si>
  <si>
    <t>PERSONAL</t>
  </si>
  <si>
    <t>POR AFINIDIDAD CON EL SISTEMA FINANCIERO</t>
  </si>
  <si>
    <t>POR LA UBICACIÓN DE LA OFICINA</t>
  </si>
  <si>
    <t>POR OBTENER REFERENCIAS BANCARIAS ADICIONALES</t>
  </si>
  <si>
    <t>POR PUBLICIDAD</t>
  </si>
  <si>
    <t>TRÁMITE DE CRÉDITO</t>
  </si>
  <si>
    <t>RECIBIR O ENVIAR TRANSFERENCIAS A OTROS BANCOS</t>
  </si>
  <si>
    <t>ORIGEN DE LOS FONDOS</t>
  </si>
  <si>
    <t>VENTA DE MONEDA VIRTUAL</t>
  </si>
  <si>
    <t>ALQUILER O VENTA DE BIENES</t>
  </si>
  <si>
    <t>COMERCIALIZACIÓN DE PÓLIZAS DE SEGUROS</t>
  </si>
  <si>
    <t>INGRESOS A TRAVÉS DE TERCEROS (AMA DE CASA Y ESTUDIANTES)</t>
  </si>
  <si>
    <t>LIBRE EJERCICIO DE PROFESIÓN</t>
  </si>
  <si>
    <t>MANEJO DE TRANSPORTE PÚBLICO Y PRIVADO (TAXI Y BUSETAS)</t>
  </si>
  <si>
    <t>PAGO DE PRÉSTAMO</t>
  </si>
  <si>
    <t>PENSIÓN Y JUBILACIÓN</t>
  </si>
  <si>
    <t>RETIRO DE OTROS BANCOS</t>
  </si>
  <si>
    <t>SALARIO FIJO</t>
  </si>
  <si>
    <t>SERVICIOS PROFESIONALES (ASESORES)</t>
  </si>
  <si>
    <t>VENTA DE JOYAS, OBRAS DE ARTE Y/O ARTÍCULOS PERSONALES</t>
  </si>
  <si>
    <t>ALQUILER DE HERRAMIENTAS Y EQUIPOS</t>
  </si>
  <si>
    <t>ACTIVIDAD COMERCIAL DE EMPRESA PROPIA</t>
  </si>
  <si>
    <t>DESTNO DE LOS FONDOS</t>
  </si>
  <si>
    <t>COMPRA DE MONEDA VIRTUAL</t>
  </si>
  <si>
    <t>ABOGADOS, CONTADORES PÚBLICOS Y OTROS PROFESIONALES INDEPENDIENTES</t>
  </si>
  <si>
    <t>AGENTES INMOBILIARIOS</t>
  </si>
  <si>
    <t>ASOCIACIONES CIVILES SIN FINES DE LUCRO O FUNDACIONES U ORGANISMOS NO GUBERNAMENTALES (ONG’S)</t>
  </si>
  <si>
    <t>CASAS DE CAMBIO NO DOMICILIADAS EN EL PAÍS</t>
  </si>
  <si>
    <t>CASINOS Y SALAS DE JUEGOS</t>
  </si>
  <si>
    <t>COMERCIALIZADORAS Y ARRENDADORAS DE VEHÍCULOS AUTOMOTORES,  EMBARCACIONES Y AERONAVES</t>
  </si>
  <si>
    <t>COMERCIALIZADORES DE ANTIGÜEDADES, JOYAS, METALES Y PIEDRAS PRECIOSAS, MONEDAS, OBJETOS DE ARTE Y SELLOS POSTALES</t>
  </si>
  <si>
    <t>CONSTRUCTORA</t>
  </si>
  <si>
    <t>EMPRESAS DEDICADAS A LA TRANSFERENCIA O ENVÍO DE FONDOS O REMESAS</t>
  </si>
  <si>
    <t xml:space="preserve">INTERMEDIARIOS, CORREDORES DE SEGUROS O DE REASEGUROS. </t>
  </si>
  <si>
    <t>INVERSIONISTAS Y AGENCIAS DE BIENES RAÍCES</t>
  </si>
  <si>
    <t xml:space="preserve">PERSONAS EXPUESTAS POLÍTICAMENTE (PEP), INCLUYENDO  A FAMILIARES CERCANOS, ASOCIADOS Y ESTRECHOS COLABORADORES </t>
  </si>
  <si>
    <t>PRESTAMISTAS</t>
  </si>
  <si>
    <t>RES DE DISTRIBUIDORA DE ALIMENTOS</t>
  </si>
  <si>
    <t>TRASPORTADORES DE DINERO O DE VALORES</t>
  </si>
  <si>
    <t>PERSONAS JURÍDICAS CONSTITUIDAS Y ESTABLECIDAS EN PAÍSES, ESTADOS O JURISDICCIÓN QUE POSEAN UN SISTEMA FISCAL DIFERENCIADO ENTRE RESIDENTES Y NACIONALES, ESTRICTO SECRETO BANCARIO, CARENCIA DE TRATADOS INTERNACIONALES EN LA MATERIA; ASÍ COMO, TRIBUTOS REDUCIDOS O INEXISTENTES</t>
  </si>
  <si>
    <t>ANDORRAN PESETA</t>
  </si>
  <si>
    <t>UAE DIRHAN</t>
  </si>
  <si>
    <t>AFGHANI</t>
  </si>
  <si>
    <t>LEK</t>
  </si>
  <si>
    <t>ARMENIAN DRAM</t>
  </si>
  <si>
    <t>NETHERLANDES ANTILLEAN GUILDER</t>
  </si>
  <si>
    <t>NEW KWANZA</t>
  </si>
  <si>
    <t>KWANZA</t>
  </si>
  <si>
    <t>ARGENTINE PESO</t>
  </si>
  <si>
    <t>SCHILLING</t>
  </si>
  <si>
    <t>AUSTRALIAN DOLLAR</t>
  </si>
  <si>
    <t>ARUBAN GUILDER</t>
  </si>
  <si>
    <t>AZERBAIJANIAN MANAT</t>
  </si>
  <si>
    <t>DINAR</t>
  </si>
  <si>
    <t>BARBADOS DOLLAR</t>
  </si>
  <si>
    <t>TAKA</t>
  </si>
  <si>
    <t>BELGIAN FRANC</t>
  </si>
  <si>
    <t>LEV</t>
  </si>
  <si>
    <t>BAHRAINI DINAR</t>
  </si>
  <si>
    <t>BURUNDI FRANC</t>
  </si>
  <si>
    <t>BERMUDIAN DOLLAR</t>
  </si>
  <si>
    <t>BRENEI DOLLAR</t>
  </si>
  <si>
    <t>BOLIVIANO</t>
  </si>
  <si>
    <t>MVDOL</t>
  </si>
  <si>
    <t>BRAZILIAN REAL</t>
  </si>
  <si>
    <t>BAHAMIAN DOLLAR</t>
  </si>
  <si>
    <t>NGULTRUM</t>
  </si>
  <si>
    <t>PULA</t>
  </si>
  <si>
    <t>BELARUSSIAN RUBLE</t>
  </si>
  <si>
    <t>BELIZE DOLLAR</t>
  </si>
  <si>
    <t>CANADIAN DOLLAR</t>
  </si>
  <si>
    <t>SWISS FRANC</t>
  </si>
  <si>
    <t>UNIDADES DE FOMENTO</t>
  </si>
  <si>
    <t>CHILEAN PESO</t>
  </si>
  <si>
    <t>YUAN RENMINBI</t>
  </si>
  <si>
    <t>COLOMBIAN PESO</t>
  </si>
  <si>
    <t>COSTA RICA COLON</t>
  </si>
  <si>
    <t>CUBAN PESO</t>
  </si>
  <si>
    <t>CAPE VERDE ESCUDO</t>
  </si>
  <si>
    <t>CYPRUS POUND</t>
  </si>
  <si>
    <t>CZECH KORUNA</t>
  </si>
  <si>
    <t>DEUTSCHE MARK</t>
  </si>
  <si>
    <t>DJIBOUTI FRANC</t>
  </si>
  <si>
    <t>DANISH KRONE</t>
  </si>
  <si>
    <t>DOMINICAN PESO</t>
  </si>
  <si>
    <t>ALGERIAN DINAR</t>
  </si>
  <si>
    <t>EURO</t>
  </si>
  <si>
    <t>SUCRE</t>
  </si>
  <si>
    <t>UNIDAD DE VALOR CONSTANTE (UVC)</t>
  </si>
  <si>
    <t>KROON</t>
  </si>
  <si>
    <t>EGYPTIAN POUND</t>
  </si>
  <si>
    <t>SPANISH PESETA</t>
  </si>
  <si>
    <t>ETHIOPIAN BIRR</t>
  </si>
  <si>
    <t>MARKKA</t>
  </si>
  <si>
    <t>FIJI DOLLAR</t>
  </si>
  <si>
    <t>FLAKLAND ISLANDS POUND</t>
  </si>
  <si>
    <t>FRENCH FRANC</t>
  </si>
  <si>
    <t>POUND STERLING</t>
  </si>
  <si>
    <t>LARI</t>
  </si>
  <si>
    <t>CEDI</t>
  </si>
  <si>
    <t>GIBRALTAR POUND</t>
  </si>
  <si>
    <t>DALASI</t>
  </si>
  <si>
    <t>GUINEA FRANC</t>
  </si>
  <si>
    <t>DRACHMA</t>
  </si>
  <si>
    <t>QUETZAL</t>
  </si>
  <si>
    <t>GUINEA-BISSAU PESO</t>
  </si>
  <si>
    <t>GUYANA DOLLAR</t>
  </si>
  <si>
    <t>HONG KONG DOLLAR</t>
  </si>
  <si>
    <t>LEMPIRA</t>
  </si>
  <si>
    <t>KUNA</t>
  </si>
  <si>
    <t>GOURDE</t>
  </si>
  <si>
    <t>FORINT</t>
  </si>
  <si>
    <t>RUPIAH</t>
  </si>
  <si>
    <t>IRISH POUND</t>
  </si>
  <si>
    <t>SHEKEL</t>
  </si>
  <si>
    <t>INDIAN RUPEE</t>
  </si>
  <si>
    <t>IRAQUI DINAR</t>
  </si>
  <si>
    <t>IRANIAN RIAL</t>
  </si>
  <si>
    <t>ICELAND KRONA</t>
  </si>
  <si>
    <t>ITALIAN LIRA</t>
  </si>
  <si>
    <t>JAMAICAN DOLLAR</t>
  </si>
  <si>
    <t>JORDANIAN DINAR</t>
  </si>
  <si>
    <t>YEN</t>
  </si>
  <si>
    <t>KENYAN SHILLING</t>
  </si>
  <si>
    <t>SOM</t>
  </si>
  <si>
    <t>RIEL</t>
  </si>
  <si>
    <t>COMORO FRANC</t>
  </si>
  <si>
    <t>WON</t>
  </si>
  <si>
    <t>KAWAITI DINAR</t>
  </si>
  <si>
    <t>CAYMAN ISLANDS DOLLAR</t>
  </si>
  <si>
    <t>TENGE</t>
  </si>
  <si>
    <t>KIP</t>
  </si>
  <si>
    <t>LEBANESE POUND</t>
  </si>
  <si>
    <t>SRI LANKA RUPEE</t>
  </si>
  <si>
    <t>LIBERIAN DOLLAR</t>
  </si>
  <si>
    <t>LOTI</t>
  </si>
  <si>
    <t>LITHUANIAN LITAS</t>
  </si>
  <si>
    <t>LUXEMBOURG FRANC</t>
  </si>
  <si>
    <t>LATVIAN LATS</t>
  </si>
  <si>
    <t>LIBYAN DINAR</t>
  </si>
  <si>
    <t>MOROCCAN DIRHAM</t>
  </si>
  <si>
    <t>MALDOVAN LEU</t>
  </si>
  <si>
    <t>MALAGASY FRANC</t>
  </si>
  <si>
    <t>DENAR</t>
  </si>
  <si>
    <t>KYAT</t>
  </si>
  <si>
    <t>TUGRIK</t>
  </si>
  <si>
    <t>PATACA</t>
  </si>
  <si>
    <t>OUGUIYA</t>
  </si>
  <si>
    <t>MALTESE LIRA</t>
  </si>
  <si>
    <t>MURITIUS RUPEE</t>
  </si>
  <si>
    <t>RUFIYAA</t>
  </si>
  <si>
    <t>KWACHA</t>
  </si>
  <si>
    <t>MEXICAN PESO</t>
  </si>
  <si>
    <t>MEXICAN UNIDAD DE INVERSIÓN</t>
  </si>
  <si>
    <t>MALAYSIA RINGGIT</t>
  </si>
  <si>
    <t>METICAL</t>
  </si>
  <si>
    <t>NAMIBIA DOLLAR</t>
  </si>
  <si>
    <t>NAIRA</t>
  </si>
  <si>
    <t>CORDOBA ORO</t>
  </si>
  <si>
    <t>NETHERLANDS GUILDER</t>
  </si>
  <si>
    <t>NORWEGIAN KRONE</t>
  </si>
  <si>
    <t>NEPALESE RUPEE</t>
  </si>
  <si>
    <t>NEW ZEALAND DOLLAR</t>
  </si>
  <si>
    <t>RIAL OMANI</t>
  </si>
  <si>
    <t>BALBOA</t>
  </si>
  <si>
    <t>NUEVO SOL</t>
  </si>
  <si>
    <t>KINA</t>
  </si>
  <si>
    <t>PHILIPPINE PESO</t>
  </si>
  <si>
    <t>PAKISTAN RUPEE</t>
  </si>
  <si>
    <t>ZLOTY</t>
  </si>
  <si>
    <t>PORTUGUESE ESCUDO</t>
  </si>
  <si>
    <t>GUARANI</t>
  </si>
  <si>
    <t>QATARY RIAL</t>
  </si>
  <si>
    <t>LEU</t>
  </si>
  <si>
    <t>RUSSIAN RUBLE</t>
  </si>
  <si>
    <t>RWANDA FRANC</t>
  </si>
  <si>
    <t>SAUDI RIYAL</t>
  </si>
  <si>
    <t>SOLOMON ISLANDS DOLLAR</t>
  </si>
  <si>
    <t>SEYCHELLES RUPEE</t>
  </si>
  <si>
    <t>SUDANESE DINAR</t>
  </si>
  <si>
    <t>SWEDISH KRONA</t>
  </si>
  <si>
    <t>SINGAPORE DOLLAR</t>
  </si>
  <si>
    <t>ST. HELENA POUND</t>
  </si>
  <si>
    <t>TOLAR</t>
  </si>
  <si>
    <t>SLOVAK KORUNA</t>
  </si>
  <si>
    <t>LEONE</t>
  </si>
  <si>
    <t>SOMALI SHILLING</t>
  </si>
  <si>
    <t>SURINAM GUILDER</t>
  </si>
  <si>
    <t>DOBRA</t>
  </si>
  <si>
    <t>EL SALVADOR COLON</t>
  </si>
  <si>
    <t>SYRIAN POUND</t>
  </si>
  <si>
    <t>LILANGENI</t>
  </si>
  <si>
    <t>BATH</t>
  </si>
  <si>
    <t>TAJIK RUBLE</t>
  </si>
  <si>
    <t>MANAT</t>
  </si>
  <si>
    <t>TUNISIAN DINAR</t>
  </si>
  <si>
    <t>PA´ANCA</t>
  </si>
  <si>
    <t>TIMOR ESCUDO</t>
  </si>
  <si>
    <t>TURKISH LIRA</t>
  </si>
  <si>
    <t>TRINIDAD AND TOBAGO DOLLAR</t>
  </si>
  <si>
    <t>NEW TAIWAN DOLLAR</t>
  </si>
  <si>
    <t>TANZANIAN SHILLING</t>
  </si>
  <si>
    <t>HRYVNIA</t>
  </si>
  <si>
    <t>UGANDA SHILLING</t>
  </si>
  <si>
    <t>US DOLLAR</t>
  </si>
  <si>
    <t>US DOLLAR, NEXT DAY FUNDS</t>
  </si>
  <si>
    <t>PESO URUGUAYO</t>
  </si>
  <si>
    <t>UZBEKISTAN SUM</t>
  </si>
  <si>
    <t>DONG</t>
  </si>
  <si>
    <t>VATU</t>
  </si>
  <si>
    <t>TALA</t>
  </si>
  <si>
    <t>CFA FRANC BEAC</t>
  </si>
  <si>
    <t>SILVER</t>
  </si>
  <si>
    <t>GOLD</t>
  </si>
  <si>
    <t>EUROPEAN COMPOSITE UNIT EURCO</t>
  </si>
  <si>
    <t>EUROPEAN MONETARY UNIT EMU-6</t>
  </si>
  <si>
    <t>EUROPEAN UNIT OF ACCOUNT-9</t>
  </si>
  <si>
    <t>EUROPEAN UNIT ACCOUNT- 17</t>
  </si>
  <si>
    <t>EAST CARIBBEAN DOLLAR</t>
  </si>
  <si>
    <t>SDR INT´L MONETERY FUND</t>
  </si>
  <si>
    <t>EUROPEAN CURRENCY UNIT</t>
  </si>
  <si>
    <t>GOLD FRANC SPECIAL SETTLEMENT</t>
  </si>
  <si>
    <t>UIC FRANC SPECIAL SETTLEMENT</t>
  </si>
  <si>
    <t>CFA FRANC BCEAO</t>
  </si>
  <si>
    <t>PALLADIUM</t>
  </si>
  <si>
    <t>CFP FRANC</t>
  </si>
  <si>
    <t>PLATINUM</t>
  </si>
  <si>
    <t>TRANSACCIÓN WITHOUT CURRENCY</t>
  </si>
  <si>
    <t>YEMINI RIAL</t>
  </si>
  <si>
    <t>NEW DINAR</t>
  </si>
  <si>
    <t>RAND</t>
  </si>
  <si>
    <t>NEW ZAIRE</t>
  </si>
  <si>
    <t>ZIMBABWE DOLLAR</t>
  </si>
  <si>
    <t>PEP</t>
  </si>
  <si>
    <t>REMESAS FAMILIARES</t>
  </si>
  <si>
    <t>SERVICIOS PROFESIONALES Y TÉCNICOS</t>
  </si>
  <si>
    <t>BITCOIN</t>
  </si>
  <si>
    <t>DOGECOIN</t>
  </si>
  <si>
    <t>ETHEREUM</t>
  </si>
  <si>
    <t>LITECOIN</t>
  </si>
  <si>
    <t>NINGUNA</t>
  </si>
  <si>
    <t>RIPPLE</t>
  </si>
  <si>
    <t>POR CONOCER LOS SERVICIOS</t>
  </si>
  <si>
    <t>POR SER UN REQUISITO PARA OTROS PRODUCTOS FINANCIEROS</t>
  </si>
  <si>
    <t>AGRICULTURA, GANADERIA, CAZA Y ACTIVIDADES DE SERVICIO CONEXAS</t>
  </si>
  <si>
    <t>SILVICULTURA Y EXTRACCION DE MADERA</t>
  </si>
  <si>
    <t>PESCA Y ACUICULTURA</t>
  </si>
  <si>
    <t>EXTRACCION DE CARBON Y LIGNITO, EXTRACCION DE TURBA</t>
  </si>
  <si>
    <t>EXTRACCION DE PETROLEO CRUDO Y GAS NATURAL</t>
  </si>
  <si>
    <t>EXTRACCION DE MINERALES METALIFEROS</t>
  </si>
  <si>
    <t>EXPLOTACION DE OTRAS MINAS Y CANTERAS</t>
  </si>
  <si>
    <t>ELABORACION DE PRODUCTOS ALIMENTICIOS</t>
  </si>
  <si>
    <t>ELABORACION DE BEBIDAS</t>
  </si>
  <si>
    <t>ELABORACION DE PRODUCTOS DE TABACO</t>
  </si>
  <si>
    <t>FABRICACION DE PRODUCTOS TEXTILES</t>
  </si>
  <si>
    <t>FABRICACION DE PRENDAS DE VESTIR</t>
  </si>
  <si>
    <t>FABRICACION DE CUEROS Y PRODUCTOS CONEXOS</t>
  </si>
  <si>
    <t>PRODUCCION DE MADERA Y FABRICACION DE PRODUCTOS DE MADERA Y CORCHO, EXCEPTO MUEBLES FABRICACION DE ARTICULOS DE PAJA Y DE MATERIALES TRENZABLES</t>
  </si>
  <si>
    <t>FABRICACION DE PAPEL Y DE LOS PRODUCTOS DE PAPEL</t>
  </si>
  <si>
    <t>ACTIVIDADES DE IMPRESION Y REPRODUCCION DE GRABACIONES</t>
  </si>
  <si>
    <t>FABRICACION  DE COQUE Y DE  PRODUCTOS DE LA  REFINACION  DEL PETROLEO</t>
  </si>
  <si>
    <t>FABRICACION DE SUSTANCIAS Y  PRODUCTOS QUIMICOS</t>
  </si>
  <si>
    <t>FABRICACION DE PRODUCTOS FARMACEUTICOS, SUSTANCIAS QUIMICAS MEDICINALES Y DE PRODUCTOS BOTANICOS</t>
  </si>
  <si>
    <t>FABRICACION DE  PRODUCTOS DE CAUCHO Y  PLASTICO</t>
  </si>
  <si>
    <t>FABRICACION DE OTROS PRODUCTOS MINERALES NO METALICOS</t>
  </si>
  <si>
    <t>FABRICACION DE METALES COMUNES</t>
  </si>
  <si>
    <t>FABRICACION DE  PRODUCTOS DERIVADOS DEL METAL, EXCEPTO  MAQUINARIA YEQUIPO</t>
  </si>
  <si>
    <t>FABRICACION DE LOS PRODUCTOS INFORMATICOS, ELECTRONICOS Y OPTICOS</t>
  </si>
  <si>
    <t>FABRICACION DE EQUIPO ELECTRICO</t>
  </si>
  <si>
    <t>FABRICACION DE LA MAQUINARIA Y  EQUIPO N C P</t>
  </si>
  <si>
    <t>FABRICACION DE VEHICULOS AUTOMOTORES, REMOLQUES Y SEMIRREMOLQUES</t>
  </si>
  <si>
    <t>FABRICACION DE OTROS TIPOS DE EQUIPO DE TRANSPORTE</t>
  </si>
  <si>
    <t>FABRICACION DE MUEBLES</t>
  </si>
  <si>
    <t>OTRAS INDUSTRIAS MANUFACTURERAS</t>
  </si>
  <si>
    <t>REPARACION E INSTALACION DE LA MAQUINARIA Y  EQUIPO</t>
  </si>
  <si>
    <t>SUMINISTRO DE ELECTRICIDAD, GAS, VAPOR Y AIRE ACONDICIONADO</t>
  </si>
  <si>
    <t>CAPTACION, TRATAMIENTO Y SUMINISTRO DE AGUA</t>
  </si>
  <si>
    <t>ALCANTARILLADO</t>
  </si>
  <si>
    <t>RECOLECCION, TRATAMIENTO Y ELIMINACION DE DESECHOS, RECUPERACION DE MATERIALES</t>
  </si>
  <si>
    <t>ACTIVIDADES DE SANEAMIENTO Y OTROS SERVICIOS DE GESTION DE DESECHOS</t>
  </si>
  <si>
    <t>CONSTRUCCION DE EDIFICIOS</t>
  </si>
  <si>
    <t>INGENIERIA CIVIL</t>
  </si>
  <si>
    <t>ACTIVIDADES ESPECIALIZADAS DE LA CONSTRUCCION</t>
  </si>
  <si>
    <t>COMERCIO AL POR MAYOR Y AL POR MENOR REPARACION DE VEHICULOS AUTOMOTORES Y MOTOCICLETAS</t>
  </si>
  <si>
    <t>COMERCIO AL POR MAYOR, EXCEPTO DE LOS VEHICULOS DE MOTOR Y LAS MOTOCICLETAS</t>
  </si>
  <si>
    <t>COMERCIO AL POR MENOR, EXCEPTO EL COMERCIO DE VEHICULOS AUTOMOTORES  Y MOTOCICLETAS</t>
  </si>
  <si>
    <t>TRANSPORTE POR VIA TERRESTRE; TRANSPORTE POR TUBERIAS</t>
  </si>
  <si>
    <t>TRANSPORTE POR VIA ACUATICA</t>
  </si>
  <si>
    <t>TRANSPORTE POR VIA AEREA</t>
  </si>
  <si>
    <t>DEPOSITO Y ACTIVIDADES DE TRANSPORTE COMPLEMENTARIAS</t>
  </si>
  <si>
    <t>CORREO Y SERVICIOS DE MENSAJERIA</t>
  </si>
  <si>
    <t>ALOJAMIENTO</t>
  </si>
  <si>
    <t>SERVICIO DE ALIMENTO Y BEBIDA</t>
  </si>
  <si>
    <t>ACTIVIDADES DE PUBLICACION</t>
  </si>
  <si>
    <t>ACTIVIDADES DE PRODUCCION DE PELICULAS, DE VIDEO DE PROGRAMAS DE TELEVISION, GRABACION Y PUBLICACION DE MUSICA Y SONIDO</t>
  </si>
  <si>
    <t>DIFUSION Y PROGRAMACION</t>
  </si>
  <si>
    <t>TELECOMUNICACIONES</t>
  </si>
  <si>
    <t>ACTIVIDADES DE LA TECNOLOGIA DE INFORMACION Y DEL SERVICIO INFORMATIVO</t>
  </si>
  <si>
    <t>ACTIVIDADES DEL SERVICIO INFORMATIVO</t>
  </si>
  <si>
    <t>SERVICIOS FINANCIEROS, EXCEPTO SEGUROS Y FONDOS DE PENSIONES</t>
  </si>
  <si>
    <t>SEGUROS, REASEGUROS Y FONDOS DE PENSIONES, EXCEPTO LOS PLANES DE SEGURIDAD SOCIAL DE AFILIACION OBLIGATORIA</t>
  </si>
  <si>
    <t>OTRAS ACTIVIDADES FINACIERAS</t>
  </si>
  <si>
    <t>ACTIVIDADES INMOBILIARIAS</t>
  </si>
  <si>
    <t>ACTIVIDADES JURIDICAS Y DE CONTABILIDAD</t>
  </si>
  <si>
    <t>ACTIVIDADES DE OFICINAS CENTRALES (SOCIEDADES DE CARTERAS), ACTIVIDADES DE ADMINISTRACION DE EMPRESAS Y DE CONSULTORIA SOBRE ADMINISTRACION DE EMPRESAS</t>
  </si>
  <si>
    <t>ACTIVIDAD ECONOMICA</t>
  </si>
  <si>
    <t>BIOLOGIA</t>
  </si>
  <si>
    <t>FISICA</t>
  </si>
  <si>
    <t>MATEMATICA</t>
  </si>
  <si>
    <t>QUIMICA</t>
  </si>
  <si>
    <t>ARQUITECTURA Y URBANISMO</t>
  </si>
  <si>
    <t>INGENIERIA CIVIL Y SIMILARES</t>
  </si>
  <si>
    <t>INGENIERIA QUIMICA E INDUSTRIALES</t>
  </si>
  <si>
    <t>INGENIERIA MECANICA, ELECTRICA Y ELECTRONICA</t>
  </si>
  <si>
    <t>INGENIERIA PETROLERA, MINAS E HIDROCARBUROS</t>
  </si>
  <si>
    <t>INGENIERIA DE SISTEMAS, COMPUTACION E INFORMATICA</t>
  </si>
  <si>
    <t>INGENIERIA GEOLOGICA, GEOFISICA E HIDROMETEREOLOGICA</t>
  </si>
  <si>
    <t>BIOLOGIA MARINA Y CIENCIAS APLICADAS AL MAR</t>
  </si>
  <si>
    <t>INGENIERIA EN RECURSOS NATURALES RENOVABLES Y FORESTAL</t>
  </si>
  <si>
    <t>INGENIERIA AGRONOMICA, AGRICOLA, AGROINDUSTRIAL Y DE PRODUCCION</t>
  </si>
  <si>
    <t>INGENIERIA DE ALIMENTOS</t>
  </si>
  <si>
    <t>MEDICINA VETERINARIA</t>
  </si>
  <si>
    <t>ZOOTECNIA</t>
  </si>
  <si>
    <t>EDUCACION PEDAGOGICA Y PREESCOLAR</t>
  </si>
  <si>
    <t>EDUCACION EN CIENCIAS BASICAS</t>
  </si>
  <si>
    <t>EDUCACION EN CIENCIAS SOCIALES</t>
  </si>
  <si>
    <t>EDUCACION EN CASTELLANO Y LITERATURA, IDIOMAS Y LENGUAS EXTRANJERAS</t>
  </si>
  <si>
    <t>EDUCACION ESPECIAL</t>
  </si>
  <si>
    <t>EDUCACION TECNICA INDUSTRIAL Y COMERCIAL</t>
  </si>
  <si>
    <t>EDUCACION AGROPECUARIA</t>
  </si>
  <si>
    <t>EDUCACION FISICA</t>
  </si>
  <si>
    <t>ANTROPOLOGIA, SOCIOLOGIA Y TRABAJO SOCIAL</t>
  </si>
  <si>
    <t>ESTADISTICA Y CIENCIAS ACTUARIALES</t>
  </si>
  <si>
    <t>ESTUDIOS INTERNACIONALES</t>
  </si>
  <si>
    <t>COMUNICACION SOCIAL</t>
  </si>
  <si>
    <t>GEOGRAFIA</t>
  </si>
  <si>
    <t>PSICOLOGIA</t>
  </si>
  <si>
    <t>RELACIONES INDUSTRIALES</t>
  </si>
  <si>
    <t>TURISMO</t>
  </si>
  <si>
    <t>ECONOMIA</t>
  </si>
  <si>
    <t>DERECHO</t>
  </si>
  <si>
    <t>ESTUDIOS POLITICOS</t>
  </si>
  <si>
    <t>CIENCIAS ADMINISTRATIVAS GERENCIALES</t>
  </si>
  <si>
    <t>CONTADURIA</t>
  </si>
  <si>
    <t>CIENCIAS FISCALES Y FINANCIERAS</t>
  </si>
  <si>
    <t>ARCHIVOLOGIA Y BIBLIOTECOLOGIA</t>
  </si>
  <si>
    <t>ARTES Y MUSICA</t>
  </si>
  <si>
    <t>HISTORIA</t>
  </si>
  <si>
    <t>IDIOMAS MODERNOS</t>
  </si>
  <si>
    <t>LETRAS</t>
  </si>
  <si>
    <t>FILOSOFIA Y TEOLOGIA</t>
  </si>
  <si>
    <t>BIOANALISIS</t>
  </si>
  <si>
    <t>ENFERMERIA</t>
  </si>
  <si>
    <t>FARMACIA</t>
  </si>
  <si>
    <t>MEDICINA Y PSIQUIATRIA</t>
  </si>
  <si>
    <t>ODONTOLOGIA</t>
  </si>
  <si>
    <t>NUTRICION Y DIETETICA</t>
  </si>
  <si>
    <t>CIENCIAS BASICAS</t>
  </si>
  <si>
    <t>CONSTRUCCION Y DISEÑO DE OBRAS CIVILES</t>
  </si>
  <si>
    <t>CIENCIAS MECANICAS, ELECTRICA Y ELECTRONICAS</t>
  </si>
  <si>
    <t>EXPLORACION Y EXPLOTACION DE MINAS, PETROLEO E HIDROCARBUROS</t>
  </si>
  <si>
    <t>INFORMATICA, SISTEMAS Y COMPUTACION</t>
  </si>
  <si>
    <t>CIENCIAS DEL AGRO Y DEL MAR, RECURSOS NATURALES</t>
  </si>
  <si>
    <t>EDUCACION Y PEDAGOGIA</t>
  </si>
  <si>
    <t>ARTES, LETRAS Y SIMILARES</t>
  </si>
  <si>
    <t>CIENCIAS SOCIALES Y SIMILARES</t>
  </si>
  <si>
    <t>CIENCIAS ADMINISTRATIVAS Y FINANCIERAS FISCALES Y RENTAS</t>
  </si>
  <si>
    <t>MERCADOTECNIA, PUBLICIDAD Y TURISMO</t>
  </si>
  <si>
    <t>CIENCIAS POLICIALES</t>
  </si>
  <si>
    <t>CIENCIAS DE LA SALUD</t>
  </si>
  <si>
    <t>CIENCIAS NAVALES</t>
  </si>
  <si>
    <t>CIENCIAS Y ARTES MILITARES</t>
  </si>
  <si>
    <t>ASCENSORISTA</t>
  </si>
  <si>
    <t>ACTOR, ARTISTA</t>
  </si>
  <si>
    <t>ADMINISTRADOR</t>
  </si>
  <si>
    <t>AGENTE DE SEGURIDAD  VIGILANTE  ESCOLTA</t>
  </si>
  <si>
    <t>AGENTE VIAJERO</t>
  </si>
  <si>
    <t>AGRICULTOR  CULTIVADOR  GANADERO  AVICULTOR  SILVICULTOR</t>
  </si>
  <si>
    <t>ALBAÑIL</t>
  </si>
  <si>
    <t>ALGUACIL</t>
  </si>
  <si>
    <t>AMA DE CASA</t>
  </si>
  <si>
    <t>AMA DE LLAVES  MAYORDOMO  DOMESTICA</t>
  </si>
  <si>
    <t>ANALISTA DE OFICINA</t>
  </si>
  <si>
    <t>ANIMADOR</t>
  </si>
  <si>
    <t>ANTICUARIO  COLECCIONISTA</t>
  </si>
  <si>
    <t>ARBITRO DEPORTIVO</t>
  </si>
  <si>
    <t>ARCHIVISTA</t>
  </si>
  <si>
    <t>ARTESANO</t>
  </si>
  <si>
    <t>ARTISTA</t>
  </si>
  <si>
    <t>ARTISTA DE CIRCO</t>
  </si>
  <si>
    <t>ASEADOR</t>
  </si>
  <si>
    <t>ASERRADOR</t>
  </si>
  <si>
    <t>ASESOR  CONSULTOR</t>
  </si>
  <si>
    <t>ASISTENTE</t>
  </si>
  <si>
    <t>AZAFATA  ASISTENTE DE ABORDO</t>
  </si>
  <si>
    <t>BAILARIN</t>
  </si>
  <si>
    <t>BARBERO</t>
  </si>
  <si>
    <t>BARMAN</t>
  </si>
  <si>
    <t>BIBLIOTECARIOS</t>
  </si>
  <si>
    <t>BOMBERO</t>
  </si>
  <si>
    <t>BUZO</t>
  </si>
  <si>
    <t>CADDY</t>
  </si>
  <si>
    <t>CAJERO</t>
  </si>
  <si>
    <t>CALETERO</t>
  </si>
  <si>
    <t>CAMARERO</t>
  </si>
  <si>
    <t>CAMBISTA</t>
  </si>
  <si>
    <t>CAMILLERO</t>
  </si>
  <si>
    <t>CANTANTE</t>
  </si>
  <si>
    <t>CANTINERO</t>
  </si>
  <si>
    <t>CARPINTERO</t>
  </si>
  <si>
    <t>CARTERO</t>
  </si>
  <si>
    <t>CATADOR</t>
  </si>
  <si>
    <t>CAUCHERO</t>
  </si>
  <si>
    <t>CAZADOR</t>
  </si>
  <si>
    <t>CERRAJERO</t>
  </si>
  <si>
    <t>COBRADOR</t>
  </si>
  <si>
    <t>COCINERO  CHEF</t>
  </si>
  <si>
    <t>COMERCIANTE DE CHATARRA Y METALES</t>
  </si>
  <si>
    <t>COMERCIANTE INDEPENDIENTE (BUHONERO, COMISIONISTA, VENDEDOR AMBULANTE, COMERCIANTE)</t>
  </si>
  <si>
    <t>COMPOSITOR</t>
  </si>
  <si>
    <t>COMPUTISTA  PROGRAMADOR</t>
  </si>
  <si>
    <t>CONDUCTOR (CHOFER, TAXISTA, GANDOLERO)</t>
  </si>
  <si>
    <t>CONSERJE</t>
  </si>
  <si>
    <t>CONSTRUCTOR</t>
  </si>
  <si>
    <t>CONTABLE</t>
  </si>
  <si>
    <t>CONTRATISTA</t>
  </si>
  <si>
    <t>COREAGRAFO</t>
  </si>
  <si>
    <t>CORREDOR</t>
  </si>
  <si>
    <t>CORREDOR DE SEGUROS</t>
  </si>
  <si>
    <t>COSMETOLOGO</t>
  </si>
  <si>
    <t>COSTURERO</t>
  </si>
  <si>
    <t>CREATIVO</t>
  </si>
  <si>
    <t>CRISTALERO</t>
  </si>
  <si>
    <t>CUIDADOR  NIÑERO</t>
  </si>
  <si>
    <t>DECORADOR</t>
  </si>
  <si>
    <t>DEPORTISTA (ATLETA)</t>
  </si>
  <si>
    <t>DESEMPLEADO</t>
  </si>
  <si>
    <t>DETECTIVE  INVESTIGADOR</t>
  </si>
  <si>
    <t>DIBUJANTE</t>
  </si>
  <si>
    <t>DIRECTOR</t>
  </si>
  <si>
    <t>DISEÑADOR</t>
  </si>
  <si>
    <t>DISKJOCKEY</t>
  </si>
  <si>
    <t>DOCENTE (PROFESOR  MAESTRO)</t>
  </si>
  <si>
    <t>EBANISTA</t>
  </si>
  <si>
    <t>ELECTRICISTA</t>
  </si>
  <si>
    <t>EMPLEADO DE OFICINA O NEGOCIO</t>
  </si>
  <si>
    <t>ENCUESTADOR</t>
  </si>
  <si>
    <t>ENFERMERO</t>
  </si>
  <si>
    <t>ENTRENADOR DEPORTIVO</t>
  </si>
  <si>
    <t>ESCENOGRAFO</t>
  </si>
  <si>
    <t>ESCRITOR</t>
  </si>
  <si>
    <t>ESCULTOR  TALLADOR</t>
  </si>
  <si>
    <t>ESOTERICO  BRUJO  VIDENTE  ASTROLOGO  ESPIRITISTA</t>
  </si>
  <si>
    <t>ESTILISTA</t>
  </si>
  <si>
    <t>ESTUDIANTE</t>
  </si>
  <si>
    <t>EXPLOSIVISTA</t>
  </si>
  <si>
    <t>FISCAL DE TRANSITO</t>
  </si>
  <si>
    <t>FLORISTERO</t>
  </si>
  <si>
    <t>FOTOGRAFO</t>
  </si>
  <si>
    <t>FUMIGADOR</t>
  </si>
  <si>
    <t>FUNCIONARIO EXTRANJERO (EMBAJADA, CONSULADO)</t>
  </si>
  <si>
    <t>FUNCIONARIO PUBLICO</t>
  </si>
  <si>
    <t>FUNCIONARIO PUBLICO DE ELECCION POPULAR</t>
  </si>
  <si>
    <t>GERENTE</t>
  </si>
  <si>
    <t>GESTOR</t>
  </si>
  <si>
    <t>GRANITERO</t>
  </si>
  <si>
    <t>GUARDAPARQUES  GUARDABOSQUES</t>
  </si>
  <si>
    <t>GUIA TURISTICO</t>
  </si>
  <si>
    <t>HERRERO</t>
  </si>
  <si>
    <t>HERRERO, FORJADOR</t>
  </si>
  <si>
    <t>INSPECTOR DE SINIESTRO</t>
  </si>
  <si>
    <t>INSTRUCTOR (DE MANEJO, DE ALGUN OFICIO)</t>
  </si>
  <si>
    <t>INTERPRETE</t>
  </si>
  <si>
    <t>JARDINERO</t>
  </si>
  <si>
    <t>JEFE</t>
  </si>
  <si>
    <t>JINETE</t>
  </si>
  <si>
    <t>JOYERO  ORFEBRE</t>
  </si>
  <si>
    <t>JUBILADO  PENSIONADO</t>
  </si>
  <si>
    <t>LABORATORISTA (TECNICO)</t>
  </si>
  <si>
    <t>LAVANDERO  LIMPIADOR  PLANCHADOR</t>
  </si>
  <si>
    <t>LEÑADOR</t>
  </si>
  <si>
    <t>LICORERO  BODEGUERO  LUNCHERO</t>
  </si>
  <si>
    <t>LIMOSNERO</t>
  </si>
  <si>
    <t>LIMPIABOTAS</t>
  </si>
  <si>
    <t>LOCUTOR DE RADIO , TV</t>
  </si>
  <si>
    <t>LOQUERO</t>
  </si>
  <si>
    <t>LOTERO</t>
  </si>
  <si>
    <t>MALETERO</t>
  </si>
  <si>
    <t>MANICURISTA</t>
  </si>
  <si>
    <t>MASAJISTA</t>
  </si>
  <si>
    <t>MAYORDOMO</t>
  </si>
  <si>
    <t>MECANICO  LATONERO  PINTOR DE VEHICULO</t>
  </si>
  <si>
    <t>MECANOGRAFO  ESCRIBIENTE  TRANSCRIPTOR</t>
  </si>
  <si>
    <t>MENSAJERO</t>
  </si>
  <si>
    <t>MESONERO</t>
  </si>
  <si>
    <t>MILITAR</t>
  </si>
  <si>
    <t>MINERO</t>
  </si>
  <si>
    <t>MINERO  CANTERO</t>
  </si>
  <si>
    <t>MODELO</t>
  </si>
  <si>
    <t>MOTORIZADO</t>
  </si>
  <si>
    <t>MUSICO</t>
  </si>
  <si>
    <t>OBRERO</t>
  </si>
  <si>
    <t>OFICINISTA</t>
  </si>
  <si>
    <t>OPERADOR DE EQUIPOS Y MAQUINAS</t>
  </si>
  <si>
    <t>PANADERO  PASTELERO  CARNICERO  QUESERO</t>
  </si>
  <si>
    <t>PARAMEDICO</t>
  </si>
  <si>
    <t>PARQUERO</t>
  </si>
  <si>
    <t>PASANTE</t>
  </si>
  <si>
    <t>PEDICURISTA</t>
  </si>
  <si>
    <t>PELUQUERO</t>
  </si>
  <si>
    <t>PERITO  VALUADOR</t>
  </si>
  <si>
    <t>PESCADOR</t>
  </si>
  <si>
    <t>PILOTO DE AVION  NAVEGACION  VEHICULO</t>
  </si>
  <si>
    <t>PINTOR</t>
  </si>
  <si>
    <t>PLOMERO</t>
  </si>
  <si>
    <t>POLICIA</t>
  </si>
  <si>
    <t>POLITICO</t>
  </si>
  <si>
    <t>PORTERO</t>
  </si>
  <si>
    <t>PREPARADOR DE PAPEL</t>
  </si>
  <si>
    <t>PRESIDENTE (EMPRESA, CLUB, ORGANIZACION)</t>
  </si>
  <si>
    <t>PRESTAMISTA</t>
  </si>
  <si>
    <t>PRODUCTOR (TEATRO, CINE, RADIO O TV)</t>
  </si>
  <si>
    <t>PUBLICISTA</t>
  </si>
  <si>
    <t>RECEPCIONISTA</t>
  </si>
  <si>
    <t>RECREADOR</t>
  </si>
  <si>
    <t>RECTOR  VICERECTOR  DECANO</t>
  </si>
  <si>
    <t>RELOJERO</t>
  </si>
  <si>
    <t>SACERDOTE  RELIGIOSO  MONJA  PASTOR</t>
  </si>
  <si>
    <t>SALVAVIDAS  RESCATISTA</t>
  </si>
  <si>
    <t>SASTRE</t>
  </si>
  <si>
    <t>SECRETARIA</t>
  </si>
  <si>
    <t>SINDICALISTA</t>
  </si>
  <si>
    <t>SOLDADOR</t>
  </si>
  <si>
    <t>SUBASTADOR  TASADOR</t>
  </si>
  <si>
    <t>SUPERVISOR  COORDINADOR</t>
  </si>
  <si>
    <t>TABAQUERO  CIGARRERO</t>
  </si>
  <si>
    <t>TALLADOR</t>
  </si>
  <si>
    <t>TAPICERO</t>
  </si>
  <si>
    <t>TAQUIGRAFO  MECANOGRAFO</t>
  </si>
  <si>
    <t>TECNICO DE EQUIPOS ELECTRICOS  ELECTRONICOS  COMPUTACION  MECANICO</t>
  </si>
  <si>
    <t>TECNICO DE LAS CIENCIAS MEDICAS</t>
  </si>
  <si>
    <t>TECNICO DE MINAS</t>
  </si>
  <si>
    <t>TECNICO DE SONIDO</t>
  </si>
  <si>
    <t>TECNICO EN CIENCIAS BIOLOGICAS Y AGRONOMICAS</t>
  </si>
  <si>
    <t>TECNICO EN CIENCIAS FISICAS Y QUIMICAS</t>
  </si>
  <si>
    <t>TECNICO MECANICO  METALURGICO</t>
  </si>
  <si>
    <t>TELEFONISTA</t>
  </si>
  <si>
    <t>TELEGRAFISTA</t>
  </si>
  <si>
    <t>TINTORERO</t>
  </si>
  <si>
    <t>TIPOGRAFO</t>
  </si>
  <si>
    <t>TOPOGRAFO</t>
  </si>
  <si>
    <t>TRABAJADOR SEXUAL</t>
  </si>
  <si>
    <t>TRADUCTOR</t>
  </si>
  <si>
    <t>VENDEDOR  PROMOTOR</t>
  </si>
  <si>
    <t>VISITADOR MEDICO</t>
  </si>
  <si>
    <t>ZAPATERO</t>
  </si>
  <si>
    <t>PROFESION</t>
  </si>
  <si>
    <t>BOLÍVAR SOBERANO</t>
  </si>
  <si>
    <t>ASOCIACIONES CIVILES SIN FINES DE LUCRO O FUNDACIONES U ORGANISMOS NO GUBERNAMENTALES (ONG´S)</t>
  </si>
  <si>
    <t>CASAS DE CAMBIO NACIONALES O INTERNACIONALES DOMICILIADAS O NO EN EL PAÍS</t>
  </si>
  <si>
    <t xml:space="preserve">CASAS DE EMPEÑO </t>
  </si>
  <si>
    <t>COMERCIALIZADORAS Y ARRENDADORAS DE VEHÍCULOS AUTOMOTORES, EMBARCACIONES Y AERONAVES.</t>
  </si>
  <si>
    <t>COMERCIALIZADORES DE ANTIGUEDADES, JOYAS, METALES Y PIEDRAS PRECIOSAS, MONEDAS, OBJETO DE ARTE Y SELLOS POSTALES</t>
  </si>
  <si>
    <t xml:space="preserve">COMERCIALIZADORES DE ARMAS, EXPLOSIVOS Y MUNICIONES </t>
  </si>
  <si>
    <t>EMPRESAS DEDICADAS A LA TRANSFERENCIA O ENVÍO DE FONDOS O REMESA</t>
  </si>
  <si>
    <t xml:space="preserve">OPERADORES CAMBIARIOS FRONTERIZOS </t>
  </si>
  <si>
    <t>PERSONAS EXPUESTAS POLÍTICAMENTE (PEP), INCUYENDO A FAMILIARES CERCANOS, ASOCIADOS Y ESTRECHO COLABORADORES DE DICHA PERSONAS</t>
  </si>
  <si>
    <t>PERSONAS JURÍDICAS CONSTITUIDAS Y ESTABLECIDAS EN PAÍSES, ESTADOS O JURISDICCIÓN QUE POSEAN UN SISTEMA FISCAL DIFERENCIADO ENTRE RESIDENTES Y NACIONALES, ESTRICTO SECRETO BANCARIO, CARENCIA DE TRATADOS INTERNACIONALES EN LA MATERIA.</t>
  </si>
  <si>
    <t xml:space="preserve">PERSONAS NATURALES  O JURÍDICAS DEDICADAS HABITUALMENTE A LA COMERCIALIZACIÓN DIRECTA O INDIRECTA DE MONEDAS VIRTUALES </t>
  </si>
  <si>
    <t>PERSONAS NATURALES O JURÍDICAS QUE SE DEDIQUEN REGULARMENTE O HABITUALMENTE AL OTORGAMIENTO DE CRÉDITOS O A EFECTUAR DESCUENTOS O INVERSIONES CON SUS PROPIOS FONDOS</t>
  </si>
  <si>
    <t>ACTIVIDADES DE  APOYO A LA EXPLOTACION DE MINAS</t>
  </si>
  <si>
    <t>ARQUITECTURA AERONAUTICA Y CIENCIAS NAOTICAS</t>
  </si>
  <si>
    <t>Camarógrafo</t>
  </si>
  <si>
    <t>MAQUINISTA DE AVION  DE NAVEGACION</t>
  </si>
  <si>
    <t>VENDEDOR DE BIENES RAICES</t>
  </si>
  <si>
    <t>CARTOGRAFO</t>
  </si>
  <si>
    <t>CATEGORÍA_ESPECIAL</t>
  </si>
  <si>
    <t xml:space="preserve">CASINO, SALAS DE JUEGO, ENVITE Y AZAR </t>
  </si>
  <si>
    <t>NO APLICA</t>
  </si>
  <si>
    <t>ESTADOS</t>
  </si>
  <si>
    <t>AMAZONAS</t>
  </si>
  <si>
    <t>ANZOÁTEGUI</t>
  </si>
  <si>
    <t>APURE</t>
  </si>
  <si>
    <t>ARAGUA</t>
  </si>
  <si>
    <t>BARINAS</t>
  </si>
  <si>
    <t>BOLÍVAR</t>
  </si>
  <si>
    <t>CARABOBO</t>
  </si>
  <si>
    <t>COJEDES</t>
  </si>
  <si>
    <t>DELTA AMACURO</t>
  </si>
  <si>
    <t>FALCÓN</t>
  </si>
  <si>
    <t>GUÁRICO</t>
  </si>
  <si>
    <t>LARA</t>
  </si>
  <si>
    <t>MÉRIDA</t>
  </si>
  <si>
    <t>MIRANDA</t>
  </si>
  <si>
    <t>MONAGAS</t>
  </si>
  <si>
    <t>NUEVA ESPARTA</t>
  </si>
  <si>
    <t>PORTUGUESA</t>
  </si>
  <si>
    <t>TÁCHIRA</t>
  </si>
  <si>
    <t>TRUJILLO</t>
  </si>
  <si>
    <t>VARGAS</t>
  </si>
  <si>
    <t>YARACUY</t>
  </si>
  <si>
    <t>ZULIA</t>
  </si>
  <si>
    <t>AGENCIA:</t>
  </si>
  <si>
    <t>DISTRITO CAPITAL</t>
  </si>
  <si>
    <t>ALTAVISTA</t>
  </si>
  <si>
    <t>CIUDAD BOLIVAR</t>
  </si>
  <si>
    <t>CIUDAD PIAR</t>
  </si>
  <si>
    <t>MATANZAS</t>
  </si>
  <si>
    <t>PASEO CARONI</t>
  </si>
  <si>
    <t>PASEO ORINOCO</t>
  </si>
  <si>
    <t>PUERTO ORDAZ</t>
  </si>
  <si>
    <t>SAN FELIX</t>
  </si>
  <si>
    <t>SANTO TOME IV</t>
  </si>
  <si>
    <t>TUCUPITA</t>
  </si>
  <si>
    <t>UPATA</t>
  </si>
  <si>
    <t>VENALUM</t>
  </si>
  <si>
    <t>AGENCIAS</t>
  </si>
  <si>
    <t>ANACO</t>
  </si>
  <si>
    <t>CARUPANO</t>
  </si>
  <si>
    <t>CUMANA</t>
  </si>
  <si>
    <t>EL TIGRE II</t>
  </si>
  <si>
    <t>LA TORRE</t>
  </si>
  <si>
    <t>LECHERIAS</t>
  </si>
  <si>
    <t>MATURIN II</t>
  </si>
  <si>
    <t>PORLAMAR</t>
  </si>
  <si>
    <t>PUNTA DE MATA</t>
  </si>
  <si>
    <t>BELLA VISTA</t>
  </si>
  <si>
    <t>BISCUCUY</t>
  </si>
  <si>
    <t>BOCONO</t>
  </si>
  <si>
    <t>EL VIGIA</t>
  </si>
  <si>
    <t>MONTALBÁN</t>
  </si>
  <si>
    <t>PLAZA BOLÍVAR</t>
  </si>
  <si>
    <t>SABANETA</t>
  </si>
  <si>
    <t>SAN CRISTÓBAL</t>
  </si>
  <si>
    <t>SBA. DE MENDOZA</t>
  </si>
  <si>
    <t>TIMOTES</t>
  </si>
  <si>
    <t>TOVAR</t>
  </si>
  <si>
    <t>ALTAMIRA</t>
  </si>
  <si>
    <t>BUENAVENTURA</t>
  </si>
  <si>
    <t>CHACAITO</t>
  </si>
  <si>
    <t xml:space="preserve">LA CANDELARIA </t>
  </si>
  <si>
    <t>LOS TEQUES</t>
  </si>
  <si>
    <t>MARACAY</t>
  </si>
  <si>
    <t>SAN CARLOS</t>
  </si>
  <si>
    <t>VALENCIA</t>
  </si>
  <si>
    <t>GUAYANA</t>
  </si>
  <si>
    <t>ORIENTE</t>
  </si>
  <si>
    <t>OCCIDENTE</t>
  </si>
  <si>
    <t>CENTRAL</t>
  </si>
  <si>
    <t>REGIÓN:</t>
  </si>
  <si>
    <t>OFICINA PRINCIPAL - PUERTO ORDAZ</t>
  </si>
  <si>
    <t>-</t>
  </si>
  <si>
    <t>CARGO QUE DESEMPEÑA:</t>
  </si>
  <si>
    <t>PERSONA EXPUESTA POLITICAMENTE (PEP):</t>
  </si>
  <si>
    <t>Cargo:      </t>
  </si>
  <si>
    <t>Fecha de Nombramiento:       </t>
  </si>
  <si>
    <t>Duración del Cargo:      </t>
  </si>
  <si>
    <t>Datos del Poder, Estatutos o Titulo del Representante:      </t>
  </si>
  <si>
    <t>I. IDENTIFICACIÓN DEL CLIENTE</t>
  </si>
  <si>
    <t>     </t>
  </si>
  <si>
    <t>Cédula de Identidad:</t>
  </si>
  <si>
    <t>RIF:</t>
  </si>
  <si>
    <t>Identificación del (los) Representante(s) Legal(es) o Apoderado(s) del Cliente</t>
  </si>
  <si>
    <t>II. PRODUCTOS Y SERVICIOS FINANCIEROS</t>
  </si>
  <si>
    <t>III. ACEPTACIÓN DEL CONTRATO ÚNICO</t>
  </si>
  <si>
    <t>Nombres y Apellidos:      </t>
  </si>
  <si>
    <t>Firma:</t>
  </si>
  <si>
    <t>IV. SOLO PARA USO DE DEL SUR  BANCO UNIVERSAL, C.A.</t>
  </si>
  <si>
    <t xml:space="preserve">Procesado por: </t>
  </si>
  <si>
    <t>Gerente / Sub Gerente:</t>
  </si>
  <si>
    <t xml:space="preserve">Nombres y Apellidos: </t>
  </si>
  <si>
    <t>Nombres y Apellidos:</t>
  </si>
  <si>
    <t>Fecha:</t>
  </si>
  <si>
    <t xml:space="preserve">Firma: </t>
  </si>
  <si>
    <t xml:space="preserve">Fecha: </t>
  </si>
  <si>
    <t>I. DATOS PERSONALES DEL CLIENTE</t>
  </si>
  <si>
    <t>II. REFERENCIAS DEL CLIENTE</t>
  </si>
  <si>
    <t>III. INFORMACIÓN ECONÓMICO FINANCIERA DEL CLIENTE</t>
  </si>
  <si>
    <t>IV. FUENTE DE INGRESOS DEL CLIENTE</t>
  </si>
  <si>
    <t>V. INFORMACIÓN DEL PRODUCTO O SERVICIO BANCARIO</t>
  </si>
  <si>
    <t>NACIONALIDAD</t>
  </si>
  <si>
    <t>V -</t>
  </si>
  <si>
    <t>E -</t>
  </si>
  <si>
    <t>Cédula de Identidad o Pasaporte N°:</t>
  </si>
  <si>
    <t>Nombres y Apellidos (Persona Natural):</t>
  </si>
  <si>
    <t>Denominación o Razón Social (Persona Jurídica):</t>
  </si>
  <si>
    <r>
      <t>El Cliente declara que conoce el contenido del documento denominado “CONTRATO UNICO DE PRODUCTOS Y SERVICIOS FINANCIEROS de DEL SUR BANCO UNIVERSAL, C.A.” (en adelante el Contrato Único) que consta en instrumento protocolizado  ante  el REGISTRO PÚBLICO DEL MUNICIPIO CHACAO DEL ESTADO MIRANDA EL DOCE (12) DE ENERO DE 2018, BAJO EL N° 48, FOLIO 467, TOMO 1, DEL PROTOCOLO DE TRANSCRIPCIÓN DEL AÑO 2018.,  lo ha entendido en todos sus términos, consecuencias e implicaciones, y lo acepta sin reparo u objeción alguna. Por consiguiente, el Cliente acepta expresamente que: A) Las Condiciones Generales del Contrato Único serán aplicables, en forma general, a todos  los productos y servicios contemplados en dicho Contrato y a los que</t>
    </r>
    <r>
      <rPr>
        <sz val="8"/>
        <color theme="1"/>
        <rFont val="Arial"/>
        <family val="2"/>
      </rPr>
      <t xml:space="preserve"> </t>
    </r>
    <r>
      <rPr>
        <sz val="8"/>
        <color rgb="FF000000"/>
        <rFont val="Arial"/>
        <family val="2"/>
      </rPr>
      <t xml:space="preserve">el Cliente haya celebrado, celebre o pueda celebrar en el futuro con </t>
    </r>
    <r>
      <rPr>
        <i/>
        <sz val="8"/>
        <color rgb="FF000000"/>
        <rFont val="Arial"/>
        <family val="2"/>
      </rPr>
      <t>DEL SUR BANCO UNIVERSAL, C.A</t>
    </r>
    <r>
      <rPr>
        <sz val="8"/>
        <color rgb="FF000000"/>
        <rFont val="Arial"/>
        <family val="2"/>
      </rPr>
      <t xml:space="preserve">. y en toda situación en que resulte obligado por cualquier causa frente a </t>
    </r>
    <r>
      <rPr>
        <i/>
        <sz val="8"/>
        <color rgb="FF000000"/>
        <rFont val="Arial"/>
        <family val="2"/>
      </rPr>
      <t>DEL SUR BANCO UNIVERSAL, C.A</t>
    </r>
    <r>
      <rPr>
        <sz val="8"/>
        <color rgb="FF000000"/>
        <rFont val="Arial"/>
        <family val="2"/>
      </rPr>
      <t>., B) Las Condiciones Particulares del Contrato Único serán aplicables al tipo o modalidad del producto o servicio de que se trate, contemplados en dicho contrato y</t>
    </r>
    <r>
      <rPr>
        <sz val="8"/>
        <color theme="1"/>
        <rFont val="Arial"/>
        <family val="2"/>
      </rPr>
      <t xml:space="preserve"> C) </t>
    </r>
    <r>
      <rPr>
        <sz val="8"/>
        <color rgb="FF000000"/>
        <rFont val="Arial"/>
        <family val="2"/>
      </rPr>
      <t>el Contrato Único prevalecerá sobre cualquier otro firmado con anterioridad, en el que se regule las condiciones aplicables a la contratación de los productos o servicios financieros de DEL SUR BANCO UNIVERSAL, C.A., sustituyendo a cualesquiera otros documentos y contratos que, sobre el mismo objeto, puedan este Instituto Bancario y el Cliente haber suscrito con anterioridad. El Contrato Único  se encuentra publicado en la página web del Banco (www. delsur.com.ve) para su lectura y consulta.</t>
    </r>
  </si>
  <si>
    <t>CUENTAS A MOVILIZAR CON LA TARJETA DE DÉBITO</t>
  </si>
  <si>
    <t>Tipo de Cuenta</t>
  </si>
  <si>
    <t>Nro. de Cuenta</t>
  </si>
  <si>
    <t>Asociación</t>
  </si>
  <si>
    <t>Cuenta Electrónica / Corriente</t>
  </si>
  <si>
    <r>
      <t xml:space="preserve"> </t>
    </r>
    <r>
      <rPr>
        <b/>
        <sz val="8"/>
        <color theme="1"/>
        <rFont val="Arial"/>
        <family val="2"/>
      </rPr>
      <t>Principal</t>
    </r>
  </si>
  <si>
    <r>
      <t xml:space="preserve"> </t>
    </r>
    <r>
      <rPr>
        <b/>
        <sz val="8"/>
        <color theme="1"/>
        <rFont val="Arial"/>
        <family val="2"/>
      </rPr>
      <t>Secundaria</t>
    </r>
  </si>
  <si>
    <t>Ahorro a la Vista</t>
  </si>
  <si>
    <t xml:space="preserve">SERVICIO SMS </t>
  </si>
  <si>
    <t>NRO. DE CELULAR</t>
  </si>
  <si>
    <t>Afiliación SMS</t>
  </si>
  <si>
    <t>Declaro que previo a la formalización de la solicitud de la Tarjeta de Débito he recibido de DEL SUR Banco Universal, C.A. y leído con antelación en forma cuidadosa y totalmente, el contenido del Contrato de Tarjeta de Débito aprobado en su totalidad por la Superintendencia de Bancos y Otras Instituciones Financieras, tal como consta en el Oficio SBIF-DSB-CJ-OD-19131, de fecha 24 de septiembre de 2010, el cual se encuentra publicado en la página web www.delsur.com.ve</t>
  </si>
  <si>
    <t>Firma del Cliente</t>
  </si>
  <si>
    <t>Huella Dactilar</t>
  </si>
  <si>
    <t>Agencia</t>
  </si>
  <si>
    <t>Firma Verificada por</t>
  </si>
  <si>
    <t>Firma/Sello</t>
  </si>
  <si>
    <t>Ejecutivo de Negocios y Atención al Cliente</t>
  </si>
  <si>
    <t>Solicitud de Tarjeta de Débito</t>
  </si>
  <si>
    <t xml:space="preserve">                     </t>
  </si>
  <si>
    <r>
      <rPr>
        <b/>
        <sz val="8"/>
        <color theme="1"/>
        <rFont val="Arial"/>
        <family val="2"/>
      </rPr>
      <t xml:space="preserve">SI               </t>
    </r>
    <r>
      <rPr>
        <sz val="8"/>
        <color theme="1"/>
        <rFont val="Arial"/>
        <family val="2"/>
      </rPr>
      <t xml:space="preserve">   </t>
    </r>
    <r>
      <rPr>
        <b/>
        <sz val="8"/>
        <color theme="1"/>
        <rFont val="Arial"/>
        <family val="2"/>
      </rPr>
      <t>NO</t>
    </r>
  </si>
  <si>
    <t>Nombre del Titular:</t>
  </si>
  <si>
    <t>Fecha de Apertura:</t>
  </si>
  <si>
    <t>Otros Titulares:</t>
  </si>
  <si>
    <t>TELÉFONO DE HABITACIÓN:</t>
  </si>
  <si>
    <t>TELÉFONO CELULAR:</t>
  </si>
  <si>
    <t>TELÉFONO DE OFICINA:</t>
  </si>
  <si>
    <t>Región:</t>
  </si>
  <si>
    <t>Agencia:</t>
  </si>
  <si>
    <t>Fecha de Nac. / Creación de la Empresa:</t>
  </si>
  <si>
    <t>Dirección:</t>
  </si>
  <si>
    <t>Yo(nosotros) identificado(s) a continuación como titular(es) de la cuenta identificada anteriormente, declaro(amos): Que previo a la formalización del acto de apertura de la misma, he(mos) recibido y leído con antelación, en forma cuidadosa y totalmente, el contenido del Contrato de la Cuenta, aceptando las disposiciones del mismo en todas y cada una sus partes.</t>
  </si>
  <si>
    <t>DECLARACIÓN JURADA</t>
  </si>
  <si>
    <t>Registro de Firmas - Apertura</t>
  </si>
  <si>
    <t>FIRMAS VALIDAS PARA LA MOVILIZACION DE LA CUENTA</t>
  </si>
  <si>
    <t>Huellas del Cliente</t>
  </si>
  <si>
    <t>Teléfono 1:</t>
  </si>
  <si>
    <t>Teléfono 2:</t>
  </si>
  <si>
    <t>Teléfono 3:</t>
  </si>
  <si>
    <t>RIF</t>
  </si>
  <si>
    <t>P -</t>
  </si>
  <si>
    <t>LUGAR:</t>
  </si>
  <si>
    <t>DATOS DE LA INSTITUCIÓN DEL SECTOR BANCARIO</t>
  </si>
  <si>
    <t>NOMBRE DE LA INSTITUCIÓN DEL SECTOR BANCARIO</t>
  </si>
  <si>
    <t>REGISTRO DE INFORMACIÓN FISCAL:</t>
  </si>
  <si>
    <t>SUCURSAL O AGENCIA:</t>
  </si>
  <si>
    <t>DATOS PERSONALES DEL CLIENTE</t>
  </si>
  <si>
    <t>NOMBRES:</t>
  </si>
  <si>
    <t>APELLIDOS:</t>
  </si>
  <si>
    <t>PERSONA EXPUESTA POLITICAMENTE (PEP:)</t>
  </si>
  <si>
    <t>CARGO QUE DESEMPEÑA;</t>
  </si>
  <si>
    <t>REFERENCIAS DEL CLIENTE</t>
  </si>
  <si>
    <t>INFORMACIÓN ECONÓMICO FINANCIERA DEL CLIENTE</t>
  </si>
  <si>
    <t>FUENTE DE INGRESOS DEL CLIENTE</t>
  </si>
  <si>
    <t>INFORMACIÓN DEL PRODUCTO O SERVICIO BANCARIO</t>
  </si>
  <si>
    <t>PREPARADO POR:</t>
  </si>
  <si>
    <t>PE-UNIF-001</t>
  </si>
  <si>
    <t>Multiforma de Ficha de Identificación del Cliente
Persona Natural</t>
  </si>
  <si>
    <t>DELSUR, BANCO UNIVERSAL, C.A.</t>
  </si>
  <si>
    <t>J-000797234</t>
  </si>
  <si>
    <t>Multiforma de Información del Cliente
Persona Natural</t>
  </si>
  <si>
    <t>J -</t>
  </si>
  <si>
    <t>G -</t>
  </si>
  <si>
    <t>C -</t>
  </si>
  <si>
    <t>ESTADO:</t>
  </si>
  <si>
    <t>DIRECCION</t>
  </si>
  <si>
    <t>URBANIZACIÓN:</t>
  </si>
  <si>
    <t>SECTOR:</t>
  </si>
  <si>
    <t>PARROQUIA:</t>
  </si>
  <si>
    <t>AVENIDA:</t>
  </si>
  <si>
    <t>CALLE:</t>
  </si>
  <si>
    <t>CARRERA:</t>
  </si>
  <si>
    <t>VEREDA:</t>
  </si>
  <si>
    <t>CASA:</t>
  </si>
  <si>
    <t>CENTRO COMERCIAL:</t>
  </si>
  <si>
    <t>EDIFICIO:</t>
  </si>
  <si>
    <t>PISO:</t>
  </si>
  <si>
    <t>LOCAL:</t>
  </si>
  <si>
    <t>OFICINA:</t>
  </si>
  <si>
    <t>CIUDAD:</t>
  </si>
  <si>
    <t>POBLACIÓN:</t>
  </si>
  <si>
    <t>MUNICIPIO:</t>
  </si>
  <si>
    <t>ZONA POSTAL:</t>
  </si>
  <si>
    <t>PARROQUIA/ SECTOR:</t>
  </si>
  <si>
    <t>EDIFICIO/ CASA:</t>
  </si>
  <si>
    <t>URBANIZACIÓN :</t>
  </si>
  <si>
    <t>AV/ CALLE/ CARRERA/:</t>
  </si>
  <si>
    <t>Identificación de los productos y servicios financieros a afiliar:</t>
  </si>
  <si>
    <t>AFILIAR</t>
  </si>
  <si>
    <t>Cuenta Corriente Básica o no Remunerada</t>
  </si>
  <si>
    <t>Contrato de Custodia Administración de Valores</t>
  </si>
  <si>
    <t xml:space="preserve">Cuenta Corriente Remunerada </t>
  </si>
  <si>
    <t>Carta de Crédito</t>
  </si>
  <si>
    <t>Cuenta Élite</t>
  </si>
  <si>
    <t>Tarjeta de Crédito</t>
  </si>
  <si>
    <t>Cuenta Élite Plus</t>
  </si>
  <si>
    <t>Puntos de Venta (POS)</t>
  </si>
  <si>
    <t xml:space="preserve">Cuenta de Ahorro </t>
  </si>
  <si>
    <t>Servicio de Banca por Internet (DelSur Online)</t>
  </si>
  <si>
    <t>Cuenta Electrónica No Remunerada</t>
  </si>
  <si>
    <t>DelSur Móvil</t>
  </si>
  <si>
    <t>Cuenta Electrónica Remunerada</t>
  </si>
  <si>
    <t>Tarjeta de Débito</t>
  </si>
  <si>
    <t>Cuenta en Moneda Extranjera</t>
  </si>
  <si>
    <t>Cheque de Gerencia</t>
  </si>
  <si>
    <t>Certificado de Depósito a Plazo</t>
  </si>
  <si>
    <t>Otro (especifique):</t>
  </si>
  <si>
    <t>Form 4-278 (12/19)</t>
  </si>
  <si>
    <t>VI. AFILIACION A PRODUCTOS Y SERVICIOS FINANCIEROS DELSUR</t>
  </si>
  <si>
    <t>Seleccione entre las opciones SI o NO a la afiliación de los productos y servicios financieros DELSUR:</t>
  </si>
  <si>
    <t>PRODUCTO O SERVICIO</t>
  </si>
  <si>
    <t>RESPUESTAS CERRADAS</t>
  </si>
  <si>
    <t>Form. 4-061 (12/19)</t>
  </si>
  <si>
    <t>APERTURA DE CUENTA</t>
  </si>
  <si>
    <t>/</t>
  </si>
  <si>
    <t xml:space="preserve">Instrucciones: </t>
  </si>
  <si>
    <r>
      <rPr>
        <sz val="11"/>
        <color rgb="FFC00000"/>
        <rFont val="Arial"/>
        <family val="2"/>
      </rPr>
      <t>1.</t>
    </r>
    <r>
      <rPr>
        <sz val="11"/>
        <rFont val="Arial"/>
        <family val="2"/>
      </rPr>
      <t xml:space="preserve"> Validar el completo llenado de la etiqueta.</t>
    </r>
  </si>
  <si>
    <r>
      <rPr>
        <sz val="11"/>
        <color rgb="FFC00000"/>
        <rFont val="Arial"/>
        <family val="2"/>
      </rPr>
      <t xml:space="preserve">2. </t>
    </r>
    <r>
      <rPr>
        <sz val="11"/>
        <rFont val="Arial"/>
        <family val="2"/>
      </rPr>
      <t>Recortar por la línea punteada.</t>
    </r>
  </si>
  <si>
    <r>
      <rPr>
        <sz val="11"/>
        <color rgb="FFC00000"/>
        <rFont val="Arial"/>
        <family val="2"/>
      </rPr>
      <t>3.</t>
    </r>
    <r>
      <rPr>
        <sz val="11"/>
        <rFont val="Arial"/>
        <family val="2"/>
      </rPr>
      <t xml:space="preserve"> Ubicar la etiqueta en la pestaña lateral de la carpeta.</t>
    </r>
  </si>
  <si>
    <t>Form. 4-284 (12-19)</t>
  </si>
  <si>
    <t>Identificación de Expediente
Persona Natural</t>
  </si>
  <si>
    <t>Form. 4-282 (12-19)</t>
  </si>
  <si>
    <t>Form. 15-010 (12-19)</t>
  </si>
  <si>
    <t>TIPO DE CUENTA</t>
  </si>
  <si>
    <t>MONEDA EXTRANJERA</t>
  </si>
  <si>
    <t>MONEDA NACIONAL</t>
  </si>
  <si>
    <t>TIPO DE CUENTA:</t>
  </si>
  <si>
    <t>Afiliación a Productos y Servicios
Adhesión al Contrato Único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</si>
</sst>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6"/>
      <name val="Arial"/>
      <family val="2"/>
    </font>
    <font>
      <b/>
      <sz val="8"/>
      <name val="Arial"/>
      <family val="2"/>
    </font>
    <font>
      <b/>
      <sz val="6"/>
      <name val="Arial"/>
      <family val="2"/>
    </font>
    <font>
      <sz val="8"/>
      <name val="Arial"/>
      <family val="2"/>
    </font>
    <font>
      <sz val="10"/>
      <name val="Arial"/>
      <family val="2"/>
    </font>
    <font>
      <sz val="10"/>
      <color theme="1"/>
      <name val="Arial"/>
      <family val="2"/>
    </font>
    <font>
      <u/>
      <sz val="11"/>
      <color theme="10"/>
      <name val="Calibri"/>
      <family val="2"/>
    </font>
    <font>
      <b/>
      <sz val="16"/>
      <color theme="1" tint="0.499984740745262"/>
      <name val="Calibri"/>
      <family val="2"/>
      <scheme val="minor"/>
    </font>
    <font>
      <sz val="9"/>
      <color theme="1"/>
      <name val="Arial"/>
      <family val="2"/>
    </font>
    <font>
      <b/>
      <sz val="9"/>
      <color theme="1"/>
      <name val="Arial"/>
      <family val="2"/>
    </font>
    <font>
      <b/>
      <sz val="10"/>
      <color theme="1"/>
      <name val="Arial"/>
      <family val="2"/>
    </font>
    <font>
      <sz val="8"/>
      <color theme="1"/>
      <name val="Arial"/>
      <family val="2"/>
    </font>
    <font>
      <sz val="7"/>
      <color theme="1"/>
      <name val="Arial"/>
      <family val="2"/>
    </font>
    <font>
      <sz val="11"/>
      <color theme="1"/>
      <name val="Arial"/>
      <family val="2"/>
    </font>
    <font>
      <sz val="6"/>
      <color rgb="FFFF0000"/>
      <name val="Arial"/>
      <family val="2"/>
    </font>
    <font>
      <sz val="8"/>
      <color rgb="FF000000"/>
      <name val="Arial"/>
      <family val="2"/>
    </font>
    <font>
      <i/>
      <sz val="8"/>
      <color rgb="FF000000"/>
      <name val="Arial"/>
      <family val="2"/>
    </font>
    <font>
      <sz val="7.5"/>
      <color theme="1"/>
      <name val="Arial"/>
      <family val="2"/>
    </font>
    <font>
      <b/>
      <sz val="8"/>
      <color theme="1"/>
      <name val="Arial"/>
      <family val="2"/>
    </font>
    <font>
      <b/>
      <sz val="16"/>
      <color rgb="FF000000"/>
      <name val="Bookman Old Style"/>
      <family val="1"/>
    </font>
    <font>
      <sz val="9"/>
      <name val="Arial"/>
      <family val="2"/>
    </font>
    <font>
      <b/>
      <sz val="16"/>
      <name val="Bookman Old Style"/>
      <family val="1"/>
    </font>
    <font>
      <u/>
      <sz val="6"/>
      <color theme="10"/>
      <name val="Arial"/>
      <family val="2"/>
    </font>
    <font>
      <sz val="5"/>
      <name val="Arial"/>
      <family val="2"/>
    </font>
    <font>
      <sz val="6"/>
      <color theme="1"/>
      <name val="Arial"/>
      <family val="2"/>
    </font>
    <font>
      <b/>
      <sz val="7"/>
      <color theme="1"/>
      <name val="Calibri"/>
      <family val="2"/>
      <scheme val="minor"/>
    </font>
    <font>
      <b/>
      <sz val="12"/>
      <name val="Arial"/>
      <family val="2"/>
    </font>
    <font>
      <sz val="11"/>
      <name val="Arial"/>
      <family val="2"/>
    </font>
    <font>
      <sz val="11"/>
      <color rgb="FFC00000"/>
      <name val="Arial"/>
      <family val="2"/>
    </font>
    <font>
      <b/>
      <sz val="10"/>
      <name val="Arial"/>
      <family val="2"/>
    </font>
    <font>
      <b/>
      <sz val="9"/>
      <name val="Arial"/>
      <family val="2"/>
    </font>
    <font>
      <sz val="8"/>
      <color indexed="81"/>
      <name val="Arial"/>
      <family val="2"/>
    </font>
    <font>
      <b/>
      <sz val="8"/>
      <color indexed="81"/>
      <name val="Arial"/>
      <family val="2"/>
    </font>
  </fonts>
  <fills count="11">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C000"/>
        <bgColor indexed="64"/>
      </patternFill>
    </fill>
    <fill>
      <patternFill patternType="solid">
        <fgColor rgb="FFFFC000"/>
        <bgColor indexed="22"/>
      </patternFill>
    </fill>
    <fill>
      <patternFill patternType="solid">
        <fgColor theme="0" tint="-0.249977111117893"/>
        <bgColor indexed="64"/>
      </patternFill>
    </fill>
    <fill>
      <patternFill patternType="solid">
        <fgColor rgb="FFF2F2F2"/>
        <bgColor indexed="64"/>
      </patternFill>
    </fill>
    <fill>
      <patternFill patternType="solid">
        <fgColor rgb="FFD9D9D9"/>
        <bgColor indexed="64"/>
      </patternFill>
    </fill>
    <fill>
      <patternFill patternType="solid">
        <fgColor theme="0" tint="-0.14996795556505021"/>
        <bgColor indexed="64"/>
      </patternFill>
    </fill>
    <fill>
      <patternFill patternType="solid">
        <fgColor theme="0" tint="-0.2499465926084170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hair">
        <color auto="1"/>
      </left>
      <right style="dotted">
        <color indexed="64"/>
      </right>
      <top style="hair">
        <color auto="1"/>
      </top>
      <bottom style="hair">
        <color auto="1"/>
      </bottom>
      <diagonal/>
    </border>
    <border>
      <left style="dotted">
        <color indexed="64"/>
      </left>
      <right style="dotted">
        <color indexed="64"/>
      </right>
      <top style="hair">
        <color auto="1"/>
      </top>
      <bottom style="hair">
        <color auto="1"/>
      </bottom>
      <diagonal/>
    </border>
    <border>
      <left style="dotted">
        <color indexed="64"/>
      </left>
      <right style="hair">
        <color auto="1"/>
      </right>
      <top style="hair">
        <color auto="1"/>
      </top>
      <bottom style="hair">
        <color auto="1"/>
      </bottom>
      <diagonal/>
    </border>
    <border>
      <left/>
      <right/>
      <top/>
      <bottom style="medium">
        <color rgb="FFFFFFFF"/>
      </bottom>
      <diagonal/>
    </border>
    <border>
      <left/>
      <right style="medium">
        <color rgb="FFFFFFFF"/>
      </right>
      <top/>
      <bottom/>
      <diagonal/>
    </border>
    <border>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bottom/>
      <diagonal/>
    </border>
    <border>
      <left style="hair">
        <color indexed="64"/>
      </left>
      <right/>
      <top/>
      <bottom style="medium">
        <color rgb="FFFFFFFF"/>
      </bottom>
      <diagonal/>
    </border>
    <border>
      <left/>
      <right style="hair">
        <color indexed="64"/>
      </right>
      <top/>
      <bottom style="medium">
        <color rgb="FFFFFFFF"/>
      </bottom>
      <diagonal/>
    </border>
    <border>
      <left style="hair">
        <color indexed="64"/>
      </left>
      <right/>
      <top style="medium">
        <color rgb="FFFFFFFF"/>
      </top>
      <bottom/>
      <diagonal/>
    </border>
    <border>
      <left/>
      <right style="hair">
        <color indexed="64"/>
      </right>
      <top style="medium">
        <color rgb="FFFFFFFF"/>
      </top>
      <bottom/>
      <diagonal/>
    </border>
    <border>
      <left style="hair">
        <color indexed="64"/>
      </left>
      <right/>
      <top/>
      <bottom style="thin">
        <color indexed="64"/>
      </bottom>
      <diagonal/>
    </border>
    <border>
      <left style="medium">
        <color rgb="FFFFFFFF"/>
      </left>
      <right/>
      <top style="thin">
        <color auto="1"/>
      </top>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s>
  <cellStyleXfs count="14">
    <xf numFmtId="0" fontId="0" fillId="0" borderId="0"/>
    <xf numFmtId="0" fontId="3" fillId="0" borderId="0"/>
    <xf numFmtId="164" fontId="3" fillId="0" borderId="0" applyFont="0" applyFill="0" applyBorder="0" applyAlignment="0" applyProtection="0"/>
    <xf numFmtId="0" fontId="8" fillId="0" borderId="0"/>
    <xf numFmtId="164" fontId="8" fillId="0" borderId="0" applyFon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3" fillId="0" borderId="0"/>
    <xf numFmtId="0" fontId="3" fillId="0" borderId="0"/>
    <xf numFmtId="0" fontId="3" fillId="0" borderId="0"/>
    <xf numFmtId="9" fontId="1" fillId="0" borderId="0" applyFont="0" applyFill="0" applyBorder="0" applyAlignment="0" applyProtection="0"/>
  </cellStyleXfs>
  <cellXfs count="632">
    <xf numFmtId="0" fontId="0" fillId="0" borderId="0" xfId="0"/>
    <xf numFmtId="0" fontId="4" fillId="0" borderId="0" xfId="1" applyFont="1" applyBorder="1" applyAlignment="1" applyProtection="1">
      <alignment vertical="center"/>
    </xf>
    <xf numFmtId="0" fontId="4" fillId="0" borderId="0" xfId="1" applyFont="1" applyAlignment="1" applyProtection="1">
      <alignment vertical="center"/>
    </xf>
    <xf numFmtId="0" fontId="2" fillId="2" borderId="1" xfId="0" applyFont="1" applyFill="1" applyBorder="1"/>
    <xf numFmtId="0" fontId="9" fillId="0" borderId="1" xfId="0" applyFont="1" applyBorder="1"/>
    <xf numFmtId="0" fontId="9" fillId="0" borderId="1" xfId="0" applyFont="1" applyBorder="1" applyAlignment="1">
      <alignment horizontal="justify"/>
    </xf>
    <xf numFmtId="49" fontId="0" fillId="0" borderId="0" xfId="0" applyNumberFormat="1"/>
    <xf numFmtId="0" fontId="9" fillId="0" borderId="1" xfId="5" applyNumberFormat="1" applyFont="1" applyBorder="1" applyAlignment="1">
      <alignment wrapText="1"/>
    </xf>
    <xf numFmtId="49" fontId="9" fillId="0" borderId="1" xfId="5" applyNumberFormat="1" applyFont="1" applyBorder="1"/>
    <xf numFmtId="0" fontId="9" fillId="0" borderId="1" xfId="5" applyFont="1" applyBorder="1"/>
    <xf numFmtId="0" fontId="9" fillId="0" borderId="0" xfId="0" applyFont="1" applyBorder="1"/>
    <xf numFmtId="0" fontId="3" fillId="0" borderId="1" xfId="3" applyFont="1" applyBorder="1"/>
    <xf numFmtId="0" fontId="9" fillId="0" borderId="1" xfId="5" applyNumberFormat="1" applyFont="1" applyBorder="1" applyAlignment="1" applyProtection="1">
      <alignment wrapText="1"/>
    </xf>
    <xf numFmtId="0" fontId="4" fillId="3" borderId="0" xfId="1" applyFont="1" applyFill="1" applyBorder="1" applyAlignment="1" applyProtection="1">
      <alignment vertical="center"/>
    </xf>
    <xf numFmtId="0" fontId="4" fillId="0" borderId="2" xfId="1" applyFont="1" applyBorder="1" applyAlignment="1" applyProtection="1">
      <alignment horizontal="center" vertical="center"/>
      <protection locked="0"/>
    </xf>
    <xf numFmtId="4" fontId="4" fillId="3" borderId="2" xfId="1" applyNumberFormat="1" applyFont="1" applyFill="1" applyBorder="1" applyAlignment="1" applyProtection="1">
      <alignment vertical="center" wrapText="1"/>
      <protection locked="0"/>
    </xf>
    <xf numFmtId="0" fontId="4" fillId="3" borderId="2" xfId="1" applyFont="1" applyFill="1" applyBorder="1" applyAlignment="1" applyProtection="1">
      <alignment horizontal="center" vertical="center" wrapText="1"/>
      <protection locked="0"/>
    </xf>
    <xf numFmtId="1" fontId="4" fillId="3" borderId="2" xfId="1" applyNumberFormat="1" applyFont="1" applyFill="1" applyBorder="1" applyAlignment="1" applyProtection="1">
      <alignment horizontal="center" vertical="center" wrapText="1"/>
      <protection locked="0"/>
    </xf>
    <xf numFmtId="0" fontId="4" fillId="0" borderId="15" xfId="1" applyFont="1" applyBorder="1" applyAlignment="1" applyProtection="1">
      <alignment vertical="center"/>
    </xf>
    <xf numFmtId="0" fontId="4" fillId="0" borderId="4" xfId="1" applyFont="1" applyBorder="1" applyAlignment="1" applyProtection="1">
      <alignment vertical="center"/>
    </xf>
    <xf numFmtId="0" fontId="4" fillId="0" borderId="3" xfId="1" applyFont="1" applyBorder="1" applyAlignment="1" applyProtection="1">
      <alignment vertical="center"/>
    </xf>
    <xf numFmtId="0" fontId="4" fillId="0" borderId="12" xfId="1" applyFont="1" applyBorder="1" applyAlignment="1" applyProtection="1">
      <alignment vertical="center"/>
    </xf>
    <xf numFmtId="0" fontId="4" fillId="3" borderId="14" xfId="1" applyFont="1" applyFill="1" applyBorder="1" applyAlignment="1" applyProtection="1">
      <alignment horizontal="center" vertical="center" wrapText="1"/>
      <protection locked="0"/>
    </xf>
    <xf numFmtId="4" fontId="4" fillId="3" borderId="14" xfId="1" applyNumberFormat="1" applyFont="1" applyFill="1" applyBorder="1" applyAlignment="1" applyProtection="1">
      <alignment horizontal="center" vertical="center" wrapText="1"/>
      <protection locked="0"/>
    </xf>
    <xf numFmtId="0" fontId="4" fillId="0" borderId="7" xfId="1" applyFont="1" applyBorder="1" applyAlignment="1" applyProtection="1">
      <alignment vertical="center"/>
    </xf>
    <xf numFmtId="14" fontId="4" fillId="3" borderId="14" xfId="1" applyNumberFormat="1" applyFont="1" applyFill="1" applyBorder="1" applyAlignment="1" applyProtection="1">
      <alignment horizontal="center" vertical="center" wrapText="1"/>
      <protection locked="0"/>
    </xf>
    <xf numFmtId="0" fontId="4" fillId="3" borderId="8" xfId="1" applyFont="1" applyFill="1" applyBorder="1" applyAlignment="1" applyProtection="1">
      <alignment vertical="center"/>
    </xf>
    <xf numFmtId="0" fontId="4" fillId="3" borderId="12" xfId="1" applyFont="1" applyFill="1" applyBorder="1" applyAlignment="1" applyProtection="1">
      <alignment vertical="center"/>
    </xf>
    <xf numFmtId="0" fontId="4" fillId="0" borderId="14" xfId="1" applyFont="1" applyBorder="1" applyAlignment="1" applyProtection="1">
      <alignment vertical="center" wrapText="1"/>
      <protection locked="0"/>
    </xf>
    <xf numFmtId="0" fontId="4" fillId="0" borderId="14" xfId="1" applyFont="1" applyBorder="1" applyAlignment="1" applyProtection="1">
      <alignment horizontal="center" vertical="center" wrapText="1"/>
      <protection locked="0"/>
    </xf>
    <xf numFmtId="0" fontId="4" fillId="3" borderId="3" xfId="1" applyFont="1" applyFill="1" applyBorder="1" applyAlignment="1" applyProtection="1">
      <alignment vertical="center"/>
    </xf>
    <xf numFmtId="0" fontId="4" fillId="3" borderId="15" xfId="1" applyFont="1" applyFill="1" applyBorder="1" applyAlignment="1" applyProtection="1">
      <alignment vertical="center"/>
    </xf>
    <xf numFmtId="0" fontId="4" fillId="3" borderId="4" xfId="1" applyFont="1" applyFill="1" applyBorder="1" applyAlignment="1" applyProtection="1">
      <alignment vertical="center"/>
    </xf>
    <xf numFmtId="14" fontId="4" fillId="0" borderId="6" xfId="1" quotePrefix="1" applyNumberFormat="1" applyFont="1" applyBorder="1" applyAlignment="1" applyProtection="1">
      <alignment horizontal="center" vertical="center" wrapText="1"/>
      <protection locked="0"/>
    </xf>
    <xf numFmtId="0" fontId="4" fillId="0" borderId="2" xfId="1" applyFont="1" applyBorder="1" applyAlignment="1" applyProtection="1">
      <alignment horizontal="center" vertical="center" wrapText="1"/>
      <protection locked="0"/>
    </xf>
    <xf numFmtId="1" fontId="4" fillId="0" borderId="6" xfId="1" applyNumberFormat="1" applyFont="1" applyBorder="1" applyAlignment="1" applyProtection="1">
      <alignment horizontal="center" vertical="center" wrapText="1"/>
      <protection locked="0"/>
    </xf>
    <xf numFmtId="0" fontId="0" fillId="0" borderId="0" xfId="0" applyProtection="1"/>
    <xf numFmtId="0" fontId="6" fillId="0" borderId="2" xfId="1" applyFont="1" applyBorder="1" applyAlignment="1" applyProtection="1">
      <alignment horizontal="center" vertical="center"/>
    </xf>
    <xf numFmtId="49" fontId="6" fillId="0" borderId="2" xfId="1" applyNumberFormat="1" applyFont="1" applyBorder="1" applyAlignment="1" applyProtection="1">
      <alignment horizontal="center" vertical="center"/>
    </xf>
    <xf numFmtId="0" fontId="3" fillId="0" borderId="0" xfId="1" applyProtection="1"/>
    <xf numFmtId="0" fontId="6" fillId="0" borderId="2" xfId="1" applyNumberFormat="1" applyFont="1" applyFill="1" applyBorder="1" applyAlignment="1" applyProtection="1">
      <alignment horizontal="center" vertical="center"/>
    </xf>
    <xf numFmtId="0" fontId="17" fillId="0" borderId="0" xfId="0" applyFont="1" applyProtection="1"/>
    <xf numFmtId="0" fontId="18" fillId="0" borderId="0" xfId="0" applyFont="1" applyProtection="1"/>
    <xf numFmtId="0" fontId="11" fillId="0" borderId="0" xfId="1" applyFont="1" applyAlignment="1" applyProtection="1">
      <alignment vertical="center" wrapText="1" readingOrder="1"/>
    </xf>
    <xf numFmtId="0" fontId="15" fillId="0" borderId="35" xfId="0" applyFont="1" applyBorder="1" applyAlignment="1" applyProtection="1">
      <alignment vertical="center" wrapText="1"/>
    </xf>
    <xf numFmtId="0" fontId="15" fillId="0" borderId="33" xfId="0" applyFont="1" applyBorder="1" applyAlignment="1" applyProtection="1">
      <alignment vertical="center" wrapText="1"/>
    </xf>
    <xf numFmtId="0" fontId="15" fillId="0" borderId="40" xfId="0" applyFont="1" applyBorder="1" applyAlignment="1" applyProtection="1">
      <alignment vertical="center" wrapText="1"/>
    </xf>
    <xf numFmtId="0" fontId="15" fillId="0" borderId="36"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8" xfId="0" applyFont="1" applyBorder="1" applyAlignment="1" applyProtection="1">
      <alignment vertical="center" wrapText="1"/>
    </xf>
    <xf numFmtId="0" fontId="17" fillId="0" borderId="0" xfId="0" applyFont="1" applyBorder="1" applyProtection="1"/>
    <xf numFmtId="0" fontId="15" fillId="0" borderId="16" xfId="0" applyFont="1" applyBorder="1" applyAlignment="1" applyProtection="1">
      <alignment vertical="center" wrapText="1"/>
    </xf>
    <xf numFmtId="0" fontId="15" fillId="0" borderId="6" xfId="0" applyFont="1" applyBorder="1" applyAlignment="1" applyProtection="1">
      <alignment vertical="center" wrapText="1"/>
    </xf>
    <xf numFmtId="0" fontId="4" fillId="0" borderId="0" xfId="1" applyFont="1" applyBorder="1" applyAlignment="1" applyProtection="1">
      <alignment horizontal="center" vertical="center"/>
    </xf>
    <xf numFmtId="0" fontId="4" fillId="0" borderId="0" xfId="1" applyFont="1" applyBorder="1" applyAlignment="1" applyProtection="1">
      <alignment horizontal="left" vertical="center"/>
    </xf>
    <xf numFmtId="0" fontId="25" fillId="0" borderId="0" xfId="1" applyFont="1" applyAlignment="1" applyProtection="1">
      <alignment horizontal="centerContinuous" vertical="center"/>
    </xf>
    <xf numFmtId="0" fontId="3" fillId="0" borderId="0" xfId="1" applyAlignment="1" applyProtection="1">
      <alignment horizontal="centerContinuous" vertical="center"/>
    </xf>
    <xf numFmtId="0" fontId="3" fillId="0" borderId="0" xfId="1" applyAlignment="1" applyProtection="1">
      <alignment vertical="center"/>
    </xf>
    <xf numFmtId="0" fontId="4" fillId="3" borderId="21" xfId="1" applyFont="1" applyFill="1" applyBorder="1" applyAlignment="1" applyProtection="1">
      <alignment vertical="center"/>
    </xf>
    <xf numFmtId="0" fontId="4" fillId="3" borderId="22" xfId="1" applyFont="1" applyFill="1" applyBorder="1" applyAlignment="1" applyProtection="1">
      <alignment vertical="center"/>
    </xf>
    <xf numFmtId="0" fontId="4" fillId="0" borderId="23" xfId="1" applyFont="1" applyBorder="1" applyAlignment="1" applyProtection="1">
      <alignment vertical="center"/>
    </xf>
    <xf numFmtId="0" fontId="4" fillId="0" borderId="21" xfId="1" applyFont="1" applyBorder="1" applyAlignment="1" applyProtection="1">
      <alignment vertical="center"/>
    </xf>
    <xf numFmtId="0" fontId="4" fillId="0" borderId="22" xfId="1" applyFont="1" applyBorder="1" applyAlignment="1" applyProtection="1">
      <alignment vertical="center"/>
    </xf>
    <xf numFmtId="0" fontId="4" fillId="3" borderId="23" xfId="1" applyFont="1" applyFill="1" applyBorder="1" applyAlignment="1" applyProtection="1">
      <alignment vertical="center"/>
    </xf>
    <xf numFmtId="0" fontId="4" fillId="3" borderId="50" xfId="1" applyFont="1" applyFill="1" applyBorder="1" applyAlignment="1" applyProtection="1">
      <alignment vertical="center"/>
    </xf>
    <xf numFmtId="0" fontId="4" fillId="0" borderId="50" xfId="1" applyFont="1" applyBorder="1" applyAlignment="1" applyProtection="1">
      <alignment vertical="center"/>
    </xf>
    <xf numFmtId="1" fontId="4" fillId="3" borderId="50" xfId="1" applyNumberFormat="1" applyFont="1" applyFill="1" applyBorder="1" applyAlignment="1" applyProtection="1">
      <alignment horizontal="center" vertical="center" wrapText="1"/>
    </xf>
    <xf numFmtId="4" fontId="4" fillId="3" borderId="46" xfId="1" applyNumberFormat="1" applyFont="1" applyFill="1" applyBorder="1" applyAlignment="1" applyProtection="1">
      <alignment vertical="center" wrapText="1"/>
    </xf>
    <xf numFmtId="0" fontId="4" fillId="0" borderId="1" xfId="1" applyFont="1" applyBorder="1" applyAlignment="1" applyProtection="1">
      <alignment horizontal="center" vertical="center" wrapText="1"/>
    </xf>
    <xf numFmtId="0" fontId="4" fillId="0" borderId="1" xfId="1" applyFont="1" applyBorder="1" applyAlignment="1" applyProtection="1">
      <alignment horizontal="center" vertical="center"/>
    </xf>
    <xf numFmtId="0" fontId="4" fillId="0" borderId="48" xfId="1" applyFont="1" applyBorder="1" applyAlignment="1" applyProtection="1">
      <alignment horizontal="center" vertical="center"/>
    </xf>
    <xf numFmtId="0" fontId="4" fillId="0" borderId="26" xfId="1" applyFont="1" applyBorder="1" applyAlignment="1" applyProtection="1">
      <alignment vertical="center"/>
    </xf>
    <xf numFmtId="0" fontId="4" fillId="0" borderId="27" xfId="1" applyFont="1" applyBorder="1" applyAlignment="1" applyProtection="1">
      <alignment horizontal="center" vertical="center"/>
    </xf>
    <xf numFmtId="0" fontId="4" fillId="0" borderId="24" xfId="1" applyFont="1" applyBorder="1" applyAlignment="1" applyProtection="1">
      <alignment vertical="center"/>
    </xf>
    <xf numFmtId="0" fontId="4" fillId="0" borderId="20" xfId="1" applyFont="1" applyBorder="1" applyAlignment="1" applyProtection="1">
      <alignment vertical="center"/>
    </xf>
    <xf numFmtId="0" fontId="4" fillId="0" borderId="20" xfId="1" applyFont="1" applyBorder="1" applyAlignment="1" applyProtection="1">
      <alignment horizontal="center" vertical="center"/>
    </xf>
    <xf numFmtId="0" fontId="4" fillId="0" borderId="25" xfId="1" applyFont="1" applyBorder="1" applyAlignment="1" applyProtection="1">
      <alignment horizontal="center" vertical="center"/>
    </xf>
    <xf numFmtId="0" fontId="3" fillId="0" borderId="22" xfId="1" applyBorder="1" applyAlignment="1" applyProtection="1">
      <alignment vertical="center"/>
    </xf>
    <xf numFmtId="0" fontId="3" fillId="0" borderId="23" xfId="1" applyBorder="1" applyAlignment="1" applyProtection="1">
      <alignment vertical="center"/>
    </xf>
    <xf numFmtId="0" fontId="3" fillId="0" borderId="0" xfId="1" applyBorder="1" applyAlignment="1" applyProtection="1">
      <alignment vertical="center"/>
    </xf>
    <xf numFmtId="0" fontId="3" fillId="0" borderId="27" xfId="1" applyBorder="1" applyAlignment="1" applyProtection="1">
      <alignment vertical="center"/>
    </xf>
    <xf numFmtId="0" fontId="4" fillId="0" borderId="26" xfId="1" applyFont="1" applyBorder="1" applyAlignment="1" applyProtection="1">
      <alignment horizontal="left" vertical="center"/>
    </xf>
    <xf numFmtId="0" fontId="4" fillId="0" borderId="27" xfId="1" applyFont="1" applyBorder="1" applyAlignment="1" applyProtection="1">
      <alignment horizontal="left" vertical="center"/>
    </xf>
    <xf numFmtId="0" fontId="4" fillId="0" borderId="27" xfId="1" applyFont="1" applyBorder="1" applyAlignment="1" applyProtection="1">
      <alignment vertical="center"/>
    </xf>
    <xf numFmtId="0" fontId="27" fillId="0" borderId="0" xfId="1" applyFont="1" applyBorder="1" applyAlignment="1" applyProtection="1">
      <alignment horizontal="left" vertical="center"/>
    </xf>
    <xf numFmtId="0" fontId="4" fillId="0" borderId="20" xfId="1" applyFont="1" applyBorder="1" applyAlignment="1" applyProtection="1">
      <alignment horizontal="left" vertical="center"/>
    </xf>
    <xf numFmtId="0" fontId="4" fillId="0" borderId="25" xfId="1" applyFont="1" applyBorder="1" applyAlignment="1" applyProtection="1">
      <alignment horizontal="left" vertical="center"/>
    </xf>
    <xf numFmtId="0" fontId="27" fillId="0" borderId="20" xfId="1" applyFont="1" applyBorder="1" applyAlignment="1" applyProtection="1">
      <alignment horizontal="left" vertical="center"/>
    </xf>
    <xf numFmtId="0" fontId="4" fillId="0" borderId="25" xfId="1" applyFont="1" applyBorder="1" applyAlignment="1" applyProtection="1">
      <alignment vertical="center"/>
    </xf>
    <xf numFmtId="0" fontId="4" fillId="0" borderId="20" xfId="1" applyFont="1" applyBorder="1" applyAlignment="1" applyProtection="1">
      <alignment horizontal="centerContinuous" vertical="center"/>
    </xf>
    <xf numFmtId="0" fontId="4" fillId="0" borderId="25" xfId="1" applyFont="1" applyBorder="1" applyAlignment="1" applyProtection="1">
      <alignment horizontal="centerContinuous" vertical="center"/>
    </xf>
    <xf numFmtId="0" fontId="4" fillId="0" borderId="5" xfId="1" applyFont="1" applyBorder="1" applyAlignment="1" applyProtection="1">
      <alignment horizontal="right" vertical="center" wrapText="1"/>
      <protection locked="0"/>
    </xf>
    <xf numFmtId="0" fontId="5" fillId="4" borderId="10" xfId="1" applyFont="1" applyFill="1" applyBorder="1" applyAlignment="1" applyProtection="1">
      <alignment vertical="center"/>
    </xf>
    <xf numFmtId="0" fontId="4" fillId="0" borderId="4" xfId="1" applyFont="1" applyBorder="1" applyAlignment="1" applyProtection="1">
      <alignment horizontal="left" vertical="center"/>
    </xf>
    <xf numFmtId="0" fontId="4" fillId="0" borderId="2" xfId="1" applyNumberFormat="1" applyFont="1" applyBorder="1" applyAlignment="1" applyProtection="1">
      <alignment horizontal="center" vertical="center" wrapText="1"/>
      <protection locked="0"/>
    </xf>
    <xf numFmtId="0" fontId="4" fillId="0" borderId="21" xfId="1" applyFont="1" applyBorder="1" applyAlignment="1" applyProtection="1">
      <alignment horizontal="left" vertical="center"/>
    </xf>
    <xf numFmtId="0" fontId="4" fillId="0" borderId="23" xfId="1" applyFont="1" applyBorder="1" applyAlignment="1" applyProtection="1">
      <alignment horizontal="left" vertical="center"/>
    </xf>
    <xf numFmtId="0" fontId="6" fillId="0" borderId="49" xfId="1" applyFont="1" applyBorder="1" applyAlignment="1" applyProtection="1">
      <alignment horizontal="center" vertical="center"/>
    </xf>
    <xf numFmtId="0" fontId="4" fillId="0" borderId="22" xfId="1" applyFont="1" applyBorder="1" applyAlignment="1" applyProtection="1">
      <alignment horizontal="center" vertical="center"/>
    </xf>
    <xf numFmtId="0" fontId="4" fillId="0" borderId="12" xfId="1" applyFont="1" applyBorder="1" applyAlignment="1" applyProtection="1">
      <alignment horizontal="left" vertical="center"/>
    </xf>
    <xf numFmtId="0" fontId="4" fillId="0" borderId="6"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1" fillId="0" borderId="0" xfId="9" applyProtection="1"/>
    <xf numFmtId="0" fontId="17" fillId="0" borderId="0" xfId="9" applyFont="1" applyProtection="1"/>
    <xf numFmtId="0" fontId="15" fillId="0" borderId="0" xfId="9" applyFont="1" applyProtection="1"/>
    <xf numFmtId="0" fontId="15" fillId="0" borderId="3" xfId="9" applyFont="1" applyBorder="1" applyAlignment="1" applyProtection="1">
      <alignment vertical="center" wrapText="1"/>
    </xf>
    <xf numFmtId="0" fontId="15" fillId="0" borderId="15" xfId="9" applyFont="1" applyBorder="1" applyAlignment="1" applyProtection="1">
      <alignment vertical="center" wrapText="1"/>
    </xf>
    <xf numFmtId="0" fontId="15" fillId="0" borderId="4" xfId="9" applyFont="1" applyBorder="1" applyAlignment="1" applyProtection="1">
      <alignment vertical="center" wrapText="1"/>
    </xf>
    <xf numFmtId="1" fontId="16" fillId="0" borderId="5" xfId="9" applyNumberFormat="1" applyFont="1" applyBorder="1" applyAlignment="1" applyProtection="1">
      <alignment horizontal="right" vertical="center"/>
    </xf>
    <xf numFmtId="0" fontId="7" fillId="0" borderId="10" xfId="10" applyFont="1" applyBorder="1" applyAlignment="1" applyProtection="1">
      <alignment horizontal="right" vertical="center" wrapText="1"/>
    </xf>
    <xf numFmtId="1" fontId="21" fillId="0" borderId="11" xfId="9" applyNumberFormat="1" applyFont="1" applyBorder="1" applyAlignment="1" applyProtection="1">
      <alignment horizontal="left" vertical="center" readingOrder="1"/>
    </xf>
    <xf numFmtId="0" fontId="21" fillId="0" borderId="0" xfId="9" applyFont="1" applyAlignment="1" applyProtection="1">
      <alignment vertical="center"/>
    </xf>
    <xf numFmtId="0" fontId="21" fillId="0" borderId="9" xfId="9" applyFont="1" applyBorder="1" applyAlignment="1" applyProtection="1">
      <alignment vertical="center" wrapText="1"/>
    </xf>
    <xf numFmtId="14" fontId="21" fillId="0" borderId="11" xfId="9" applyNumberFormat="1" applyFont="1" applyBorder="1" applyAlignment="1" applyProtection="1">
      <alignment horizontal="center" vertical="center" wrapText="1"/>
    </xf>
    <xf numFmtId="0" fontId="21" fillId="0" borderId="11" xfId="9" applyFont="1" applyBorder="1" applyAlignment="1" applyProtection="1">
      <alignment horizontal="center" vertical="center" wrapText="1"/>
    </xf>
    <xf numFmtId="0" fontId="5" fillId="3" borderId="0" xfId="1" applyFont="1" applyFill="1" applyBorder="1" applyAlignment="1" applyProtection="1">
      <alignment vertical="center"/>
    </xf>
    <xf numFmtId="0" fontId="5" fillId="6" borderId="2" xfId="1" applyFont="1" applyFill="1" applyBorder="1" applyAlignment="1" applyProtection="1">
      <alignment horizontal="center" vertical="center"/>
    </xf>
    <xf numFmtId="0" fontId="17" fillId="0" borderId="7" xfId="9" applyFont="1" applyBorder="1" applyProtection="1"/>
    <xf numFmtId="0" fontId="5" fillId="6" borderId="52" xfId="1" applyFont="1" applyFill="1" applyBorder="1" applyAlignment="1" applyProtection="1">
      <alignment horizontal="center" vertical="center"/>
    </xf>
    <xf numFmtId="4" fontId="15" fillId="0" borderId="2" xfId="9" applyNumberFormat="1" applyFont="1" applyBorder="1" applyAlignment="1" applyProtection="1">
      <alignment horizontal="center" vertical="center" wrapText="1"/>
    </xf>
    <xf numFmtId="0" fontId="12" fillId="0" borderId="9" xfId="9" applyFont="1" applyBorder="1" applyAlignment="1" applyProtection="1">
      <alignment horizontal="left" vertical="center" wrapText="1"/>
    </xf>
    <xf numFmtId="0" fontId="12" fillId="0" borderId="10" xfId="9" applyFont="1" applyBorder="1" applyAlignment="1" applyProtection="1">
      <alignment horizontal="left" vertical="center" wrapText="1"/>
    </xf>
    <xf numFmtId="0" fontId="12" fillId="0" borderId="11" xfId="9" applyFont="1" applyBorder="1" applyAlignment="1" applyProtection="1">
      <alignment vertical="center" wrapText="1"/>
    </xf>
    <xf numFmtId="0" fontId="17" fillId="0" borderId="0" xfId="9" applyFont="1" applyAlignment="1" applyProtection="1">
      <alignment horizontal="left"/>
    </xf>
    <xf numFmtId="0" fontId="28" fillId="0" borderId="0" xfId="9" applyFont="1" applyProtection="1"/>
    <xf numFmtId="0" fontId="17" fillId="0" borderId="0" xfId="9" applyFont="1" applyAlignment="1" applyProtection="1">
      <alignment horizontal="center" readingOrder="1"/>
    </xf>
    <xf numFmtId="0" fontId="1" fillId="0" borderId="0" xfId="9" applyAlignment="1" applyProtection="1">
      <alignment horizontal="center" readingOrder="1"/>
    </xf>
    <xf numFmtId="0" fontId="5" fillId="6" borderId="53" xfId="1" applyFont="1" applyFill="1" applyBorder="1" applyAlignment="1" applyProtection="1">
      <alignment horizontal="center" vertical="center"/>
    </xf>
    <xf numFmtId="0" fontId="4" fillId="0" borderId="11" xfId="1" applyFont="1" applyBorder="1" applyAlignment="1" applyProtection="1">
      <alignment horizontal="left" vertical="center" wrapText="1"/>
      <protection locked="0"/>
    </xf>
    <xf numFmtId="0" fontId="4" fillId="0" borderId="9" xfId="1" applyFont="1" applyBorder="1" applyAlignment="1" applyProtection="1">
      <alignment horizontal="right" vertical="center" wrapText="1"/>
      <protection locked="0"/>
    </xf>
    <xf numFmtId="0" fontId="15" fillId="0" borderId="54" xfId="9" applyFont="1" applyBorder="1" applyAlignment="1" applyProtection="1">
      <alignment vertical="center" wrapText="1"/>
    </xf>
    <xf numFmtId="0" fontId="4" fillId="0" borderId="7" xfId="1" applyFont="1" applyBorder="1" applyAlignment="1" applyProtection="1">
      <alignment horizontal="right" vertical="center" wrapText="1"/>
      <protection locked="0"/>
    </xf>
    <xf numFmtId="1" fontId="4" fillId="0" borderId="8" xfId="1" applyNumberFormat="1" applyFont="1" applyBorder="1" applyAlignment="1" applyProtection="1">
      <alignment horizontal="center" vertical="center" wrapText="1"/>
      <protection locked="0"/>
    </xf>
    <xf numFmtId="14" fontId="4" fillId="0" borderId="0" xfId="1" applyNumberFormat="1" applyFont="1" applyBorder="1" applyAlignment="1" applyProtection="1">
      <alignment horizontal="center" vertical="center" wrapText="1"/>
      <protection locked="0"/>
    </xf>
    <xf numFmtId="14" fontId="4" fillId="0" borderId="8" xfId="1" applyNumberFormat="1" applyFont="1" applyBorder="1" applyAlignment="1" applyProtection="1">
      <alignment horizontal="center" vertical="center" wrapText="1"/>
      <protection locked="0"/>
    </xf>
    <xf numFmtId="0" fontId="4" fillId="0" borderId="1" xfId="1" applyFont="1" applyBorder="1" applyAlignment="1" applyProtection="1">
      <alignment horizontal="right" vertical="center" wrapText="1"/>
    </xf>
    <xf numFmtId="0" fontId="16" fillId="0" borderId="5" xfId="0" applyFont="1" applyBorder="1" applyAlignment="1" applyProtection="1">
      <alignment horizontal="right" vertical="center" wrapText="1"/>
    </xf>
    <xf numFmtId="0" fontId="15" fillId="0" borderId="9" xfId="0" applyFont="1" applyBorder="1" applyAlignment="1" applyProtection="1">
      <alignment horizontal="left" vertical="center"/>
    </xf>
    <xf numFmtId="0" fontId="15" fillId="0" borderId="0" xfId="0" applyFont="1" applyAlignment="1" applyProtection="1">
      <alignment horizontal="left" vertical="center"/>
    </xf>
    <xf numFmtId="0" fontId="15" fillId="0" borderId="12" xfId="0" applyFont="1" applyBorder="1" applyAlignment="1" applyProtection="1">
      <alignment vertical="center"/>
    </xf>
    <xf numFmtId="0" fontId="15" fillId="0" borderId="14" xfId="0" applyFont="1" applyBorder="1" applyAlignment="1" applyProtection="1">
      <alignment horizontal="center" vertical="center"/>
    </xf>
    <xf numFmtId="0" fontId="15" fillId="0" borderId="3" xfId="0" applyFont="1" applyBorder="1" applyAlignment="1" applyProtection="1">
      <alignment horizontal="left" vertical="center"/>
    </xf>
    <xf numFmtId="0" fontId="15" fillId="0" borderId="15"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5" xfId="0" applyFont="1" applyBorder="1" applyAlignment="1" applyProtection="1">
      <alignment horizontal="right" vertical="center"/>
    </xf>
    <xf numFmtId="0" fontId="15" fillId="0" borderId="16" xfId="0" applyFont="1" applyBorder="1" applyAlignment="1" applyProtection="1">
      <alignment vertical="center"/>
    </xf>
    <xf numFmtId="1" fontId="15" fillId="0" borderId="6" xfId="0" applyNumberFormat="1" applyFont="1" applyBorder="1" applyAlignment="1" applyProtection="1">
      <alignment horizontal="center" vertical="center"/>
    </xf>
    <xf numFmtId="0" fontId="15" fillId="0" borderId="0" xfId="0" applyFont="1" applyAlignment="1" applyProtection="1">
      <alignment vertical="center"/>
    </xf>
    <xf numFmtId="0" fontId="15" fillId="0" borderId="7" xfId="0" applyFont="1" applyBorder="1" applyAlignment="1" applyProtection="1">
      <alignment horizontal="right" vertical="center"/>
    </xf>
    <xf numFmtId="0" fontId="15" fillId="0" borderId="0" xfId="0" applyFont="1" applyBorder="1" applyAlignment="1" applyProtection="1">
      <alignment horizontal="right" vertical="center"/>
    </xf>
    <xf numFmtId="0" fontId="15" fillId="0" borderId="0" xfId="0" applyFont="1" applyBorder="1" applyAlignment="1" applyProtection="1">
      <alignment horizontal="left" vertical="center"/>
    </xf>
    <xf numFmtId="0" fontId="15" fillId="0" borderId="5" xfId="0" applyFont="1" applyBorder="1" applyAlignment="1" applyProtection="1">
      <alignment vertical="center"/>
    </xf>
    <xf numFmtId="0" fontId="15" fillId="0" borderId="16" xfId="0" applyFont="1" applyBorder="1" applyAlignment="1" applyProtection="1">
      <alignment horizontal="left" vertical="center"/>
    </xf>
    <xf numFmtId="0" fontId="15" fillId="0" borderId="6" xfId="0" applyFont="1" applyBorder="1" applyAlignment="1" applyProtection="1">
      <alignment horizontal="left" vertical="center"/>
    </xf>
    <xf numFmtId="0" fontId="12" fillId="0" borderId="21" xfId="0" applyFont="1" applyBorder="1" applyProtection="1"/>
    <xf numFmtId="0" fontId="12" fillId="0" borderId="22" xfId="0" applyFont="1" applyBorder="1" applyProtection="1"/>
    <xf numFmtId="0" fontId="12" fillId="0" borderId="23" xfId="0" applyFont="1" applyBorder="1" applyProtection="1"/>
    <xf numFmtId="0" fontId="12" fillId="0" borderId="26" xfId="0" applyFont="1" applyBorder="1" applyProtection="1"/>
    <xf numFmtId="0" fontId="12" fillId="0" borderId="0" xfId="0" applyFont="1" applyBorder="1" applyProtection="1"/>
    <xf numFmtId="0" fontId="12" fillId="0" borderId="27" xfId="0" applyFont="1" applyBorder="1" applyProtection="1"/>
    <xf numFmtId="0" fontId="12" fillId="0" borderId="0" xfId="0" applyFont="1" applyBorder="1" applyAlignment="1" applyProtection="1">
      <alignment horizontal="center"/>
    </xf>
    <xf numFmtId="0" fontId="12" fillId="0" borderId="24" xfId="0" applyFont="1" applyBorder="1" applyProtection="1"/>
    <xf numFmtId="0" fontId="12" fillId="0" borderId="20" xfId="0" applyFont="1" applyBorder="1" applyProtection="1"/>
    <xf numFmtId="0" fontId="12" fillId="0" borderId="25" xfId="0" applyFont="1" applyBorder="1" applyProtection="1"/>
    <xf numFmtId="0" fontId="4" fillId="3" borderId="2" xfId="1" applyNumberFormat="1" applyFont="1" applyFill="1" applyBorder="1" applyAlignment="1" applyProtection="1">
      <alignment horizontal="center" vertical="center" wrapText="1"/>
      <protection locked="0"/>
    </xf>
    <xf numFmtId="0" fontId="4" fillId="0" borderId="9" xfId="1" applyNumberFormat="1" applyFont="1" applyBorder="1" applyAlignment="1" applyProtection="1">
      <alignment horizontal="center" vertical="center" wrapText="1"/>
      <protection locked="0"/>
    </xf>
    <xf numFmtId="0" fontId="4" fillId="0" borderId="9" xfId="1" applyNumberFormat="1" applyFont="1" applyBorder="1" applyAlignment="1" applyProtection="1">
      <alignment vertical="center"/>
      <protection locked="0"/>
    </xf>
    <xf numFmtId="0" fontId="4" fillId="0" borderId="10" xfId="1" applyNumberFormat="1" applyFont="1" applyBorder="1" applyAlignment="1" applyProtection="1">
      <alignment vertical="center"/>
      <protection locked="0"/>
    </xf>
    <xf numFmtId="0" fontId="4" fillId="0" borderId="49" xfId="1" applyFont="1" applyBorder="1" applyAlignment="1" applyProtection="1">
      <alignment vertical="center" wrapText="1"/>
    </xf>
    <xf numFmtId="0" fontId="4" fillId="0" borderId="49" xfId="1" applyFont="1" applyBorder="1" applyAlignment="1" applyProtection="1">
      <alignment horizontal="center" vertical="center" wrapText="1"/>
    </xf>
    <xf numFmtId="0" fontId="4" fillId="0" borderId="49" xfId="1" applyFont="1" applyBorder="1" applyAlignment="1" applyProtection="1">
      <alignment horizontal="left" vertical="center" wrapText="1"/>
    </xf>
    <xf numFmtId="0" fontId="6" fillId="0" borderId="1" xfId="1" applyNumberFormat="1" applyFont="1" applyFill="1" applyBorder="1" applyAlignment="1" applyProtection="1">
      <alignment horizontal="center" vertical="center"/>
    </xf>
    <xf numFmtId="0" fontId="28" fillId="0" borderId="1" xfId="0" applyNumberFormat="1" applyFont="1" applyBorder="1" applyAlignment="1" applyProtection="1">
      <alignment horizontal="center" vertical="center" wrapText="1"/>
    </xf>
    <xf numFmtId="0" fontId="28" fillId="0" borderId="1" xfId="0" applyNumberFormat="1" applyFont="1" applyFill="1" applyBorder="1" applyAlignment="1" applyProtection="1">
      <alignment horizontal="center" vertical="center" wrapText="1"/>
    </xf>
    <xf numFmtId="0" fontId="4" fillId="0" borderId="0" xfId="1" applyFont="1" applyProtection="1"/>
    <xf numFmtId="0" fontId="3" fillId="0" borderId="0" xfId="1" applyFont="1" applyFill="1" applyProtection="1"/>
    <xf numFmtId="0" fontId="4" fillId="0" borderId="24" xfId="1" applyFont="1" applyFill="1" applyBorder="1" applyAlignment="1" applyProtection="1">
      <alignment vertical="center"/>
    </xf>
    <xf numFmtId="0" fontId="4" fillId="0" borderId="20" xfId="1" applyFont="1" applyFill="1" applyBorder="1" applyAlignment="1" applyProtection="1">
      <alignment vertical="center"/>
    </xf>
    <xf numFmtId="49" fontId="28" fillId="0" borderId="0" xfId="0" applyNumberFormat="1" applyFont="1" applyAlignment="1" applyProtection="1">
      <alignment horizontal="center" vertical="center" wrapText="1"/>
    </xf>
    <xf numFmtId="0" fontId="4" fillId="3" borderId="49" xfId="1" applyFont="1" applyFill="1" applyBorder="1" applyAlignment="1" applyProtection="1">
      <alignment horizontal="center" vertical="center" wrapText="1"/>
    </xf>
    <xf numFmtId="4" fontId="4" fillId="3" borderId="49" xfId="1" applyNumberFormat="1" applyFont="1" applyFill="1" applyBorder="1" applyAlignment="1" applyProtection="1">
      <alignment horizontal="center" vertical="center" wrapText="1"/>
    </xf>
    <xf numFmtId="14" fontId="4" fillId="3" borderId="25" xfId="1" applyNumberFormat="1" applyFont="1" applyFill="1" applyBorder="1" applyAlignment="1" applyProtection="1">
      <alignment horizontal="center" vertical="center" wrapText="1"/>
    </xf>
    <xf numFmtId="4" fontId="7" fillId="0" borderId="26" xfId="1" applyNumberFormat="1" applyFont="1" applyBorder="1" applyAlignment="1" applyProtection="1">
      <alignment horizontal="right" vertical="center"/>
    </xf>
    <xf numFmtId="49" fontId="6" fillId="0" borderId="1" xfId="1" applyNumberFormat="1" applyFont="1" applyBorder="1" applyAlignment="1" applyProtection="1">
      <alignment horizontal="center" vertical="center"/>
    </xf>
    <xf numFmtId="0" fontId="4" fillId="0" borderId="1" xfId="1" applyNumberFormat="1" applyFont="1" applyFill="1" applyBorder="1" applyAlignment="1" applyProtection="1">
      <alignment horizontal="center" vertical="center" wrapText="1"/>
    </xf>
    <xf numFmtId="0" fontId="6" fillId="0" borderId="1" xfId="1" applyFont="1" applyBorder="1" applyAlignment="1" applyProtection="1">
      <alignment horizontal="center" vertical="center"/>
    </xf>
    <xf numFmtId="0" fontId="6" fillId="0" borderId="25" xfId="1" applyFont="1" applyBorder="1" applyAlignment="1" applyProtection="1">
      <alignment horizontal="center" vertical="center"/>
    </xf>
    <xf numFmtId="49" fontId="4" fillId="0" borderId="11" xfId="1" applyNumberFormat="1" applyFont="1" applyBorder="1" applyAlignment="1" applyProtection="1">
      <alignment horizontal="left" vertical="center"/>
      <protection locked="0"/>
    </xf>
    <xf numFmtId="49" fontId="4" fillId="0" borderId="0" xfId="1" applyNumberFormat="1" applyFont="1" applyBorder="1" applyAlignment="1" applyProtection="1">
      <alignment horizontal="left" vertical="center"/>
      <protection locked="0"/>
    </xf>
    <xf numFmtId="0" fontId="0" fillId="0" borderId="0" xfId="0" applyAlignment="1" applyProtection="1"/>
    <xf numFmtId="0" fontId="8" fillId="0" borderId="0" xfId="1" applyFont="1" applyFill="1" applyProtection="1"/>
    <xf numFmtId="4" fontId="7" fillId="0" borderId="0" xfId="1" applyNumberFormat="1" applyFont="1" applyBorder="1" applyAlignment="1" applyProtection="1">
      <alignment horizontal="right" vertical="center"/>
    </xf>
    <xf numFmtId="4" fontId="28" fillId="0" borderId="53" xfId="9" applyNumberFormat="1" applyFont="1" applyBorder="1" applyAlignment="1" applyProtection="1">
      <alignment horizontal="center" vertical="center" wrapText="1"/>
      <protection locked="0"/>
    </xf>
    <xf numFmtId="0" fontId="4" fillId="0" borderId="0" xfId="0" applyFont="1" applyProtection="1"/>
    <xf numFmtId="0" fontId="11" fillId="0" borderId="0" xfId="10" applyFont="1" applyBorder="1" applyAlignment="1" applyProtection="1">
      <alignment vertical="center" wrapText="1" readingOrder="1"/>
    </xf>
    <xf numFmtId="0" fontId="30" fillId="0" borderId="0" xfId="1" applyFont="1" applyAlignment="1" applyProtection="1">
      <alignment vertical="center"/>
    </xf>
    <xf numFmtId="0" fontId="30" fillId="0" borderId="0" xfId="1" applyFont="1" applyAlignment="1">
      <alignment vertical="center"/>
    </xf>
    <xf numFmtId="0" fontId="31" fillId="0" borderId="0" xfId="1" applyFont="1" applyAlignment="1">
      <alignment horizontal="left" vertical="center"/>
    </xf>
    <xf numFmtId="0" fontId="16" fillId="0" borderId="0" xfId="10" applyFont="1" applyAlignment="1" applyProtection="1"/>
    <xf numFmtId="0" fontId="30" fillId="0" borderId="0" xfId="1" applyFont="1" applyAlignment="1" applyProtection="1">
      <alignment horizontal="center" vertical="center"/>
    </xf>
    <xf numFmtId="0" fontId="30" fillId="0" borderId="0" xfId="1" applyNumberFormat="1" applyFont="1" applyAlignment="1" applyProtection="1">
      <alignment vertical="center"/>
    </xf>
    <xf numFmtId="0" fontId="33" fillId="0" borderId="0" xfId="1" applyFont="1" applyAlignment="1" applyProtection="1">
      <alignment horizontal="center" vertical="center"/>
    </xf>
    <xf numFmtId="1" fontId="30" fillId="0" borderId="0" xfId="1" applyNumberFormat="1" applyFont="1" applyAlignment="1" applyProtection="1">
      <alignment vertical="center"/>
    </xf>
    <xf numFmtId="14" fontId="30" fillId="0" borderId="0" xfId="1" applyNumberFormat="1" applyFont="1" applyAlignment="1" applyProtection="1">
      <alignment vertical="center"/>
    </xf>
    <xf numFmtId="0" fontId="33" fillId="0" borderId="0" xfId="1" applyFont="1" applyAlignment="1" applyProtection="1">
      <alignment vertical="center"/>
    </xf>
    <xf numFmtId="0" fontId="3" fillId="0" borderId="0" xfId="1" applyFont="1" applyProtection="1"/>
    <xf numFmtId="14" fontId="33" fillId="0" borderId="0" xfId="1" applyNumberFormat="1" applyFont="1" applyAlignment="1" applyProtection="1">
      <alignment vertical="center"/>
    </xf>
    <xf numFmtId="14" fontId="34" fillId="3" borderId="0" xfId="1" applyNumberFormat="1" applyFont="1" applyFill="1" applyAlignment="1" applyProtection="1">
      <alignment vertical="center" wrapText="1"/>
    </xf>
    <xf numFmtId="0" fontId="5" fillId="4" borderId="9" xfId="1" applyFont="1" applyFill="1" applyBorder="1" applyAlignment="1" applyProtection="1">
      <alignment horizontal="center" vertical="center"/>
    </xf>
    <xf numFmtId="0" fontId="5" fillId="4" borderId="11" xfId="1" applyFont="1" applyFill="1" applyBorder="1" applyAlignment="1" applyProtection="1">
      <alignment horizontal="center" vertical="center"/>
    </xf>
    <xf numFmtId="0" fontId="4" fillId="0" borderId="9" xfId="1" applyFont="1" applyBorder="1" applyAlignment="1" applyProtection="1">
      <alignment horizontal="center" vertical="center"/>
    </xf>
    <xf numFmtId="0" fontId="4" fillId="0" borderId="11" xfId="1" applyFont="1" applyBorder="1" applyAlignment="1" applyProtection="1">
      <alignment horizontal="center"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0" fontId="4" fillId="3" borderId="3" xfId="1" applyFont="1" applyFill="1" applyBorder="1" applyAlignment="1" applyProtection="1">
      <alignment horizontal="left" vertical="center"/>
    </xf>
    <xf numFmtId="0" fontId="4" fillId="3" borderId="15" xfId="1" applyFont="1" applyFill="1" applyBorder="1" applyAlignment="1" applyProtection="1">
      <alignment horizontal="left" vertical="center"/>
    </xf>
    <xf numFmtId="0" fontId="4" fillId="3" borderId="4" xfId="1" applyFont="1" applyFill="1" applyBorder="1" applyAlignment="1" applyProtection="1">
      <alignment horizontal="left" vertical="center"/>
    </xf>
    <xf numFmtId="0" fontId="4" fillId="0" borderId="9" xfId="1" applyFont="1" applyFill="1" applyBorder="1" applyAlignment="1" applyProtection="1">
      <alignment horizontal="center" vertical="center"/>
    </xf>
    <xf numFmtId="0" fontId="4" fillId="0" borderId="11" xfId="1" applyFont="1" applyFill="1" applyBorder="1" applyAlignment="1" applyProtection="1">
      <alignment horizontal="center" vertical="center"/>
    </xf>
    <xf numFmtId="0" fontId="4" fillId="3" borderId="9" xfId="1" applyFont="1" applyFill="1" applyBorder="1" applyAlignment="1" applyProtection="1">
      <alignment horizontal="left" vertical="center"/>
    </xf>
    <xf numFmtId="0" fontId="4" fillId="3" borderId="10" xfId="1" applyFont="1" applyFill="1" applyBorder="1" applyAlignment="1" applyProtection="1">
      <alignment horizontal="left" vertical="center"/>
    </xf>
    <xf numFmtId="0" fontId="4" fillId="3" borderId="11" xfId="1" applyFont="1" applyFill="1" applyBorder="1" applyAlignment="1" applyProtection="1">
      <alignment horizontal="left" vertical="center"/>
    </xf>
    <xf numFmtId="0" fontId="4" fillId="3" borderId="9" xfId="1" applyFont="1" applyFill="1" applyBorder="1" applyAlignment="1" applyProtection="1">
      <alignment horizontal="center" vertical="center"/>
    </xf>
    <xf numFmtId="0" fontId="4" fillId="3" borderId="10" xfId="1" applyFont="1" applyFill="1" applyBorder="1" applyAlignment="1" applyProtection="1">
      <alignment horizontal="center" vertical="center"/>
    </xf>
    <xf numFmtId="0" fontId="4" fillId="3" borderId="11" xfId="1" applyFont="1" applyFill="1" applyBorder="1" applyAlignment="1" applyProtection="1">
      <alignment horizontal="center" vertical="center"/>
    </xf>
    <xf numFmtId="0" fontId="4" fillId="0" borderId="5" xfId="0" applyNumberFormat="1" applyFont="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3" xfId="0" applyNumberFormat="1" applyFont="1" applyBorder="1" applyAlignment="1" applyProtection="1">
      <alignment horizontal="left" vertical="center" wrapText="1"/>
    </xf>
    <xf numFmtId="0" fontId="4" fillId="0" borderId="4" xfId="0" applyNumberFormat="1" applyFont="1" applyBorder="1" applyAlignment="1" applyProtection="1">
      <alignment horizontal="left" vertical="center" wrapText="1"/>
    </xf>
    <xf numFmtId="0" fontId="4" fillId="0" borderId="15" xfId="1" applyFont="1" applyBorder="1" applyAlignment="1" applyProtection="1">
      <alignment horizontal="left" vertical="center"/>
    </xf>
    <xf numFmtId="0" fontId="4" fillId="0" borderId="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16"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wrapText="1"/>
      <protection locked="0"/>
    </xf>
    <xf numFmtId="0" fontId="4" fillId="0" borderId="9" xfId="1" applyNumberFormat="1" applyFont="1" applyBorder="1" applyAlignment="1" applyProtection="1">
      <alignment horizontal="center" vertical="center" wrapText="1"/>
      <protection locked="0"/>
    </xf>
    <xf numFmtId="0" fontId="4" fillId="0" borderId="11" xfId="1" applyNumberFormat="1" applyFont="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15" fillId="0" borderId="10" xfId="9" applyFont="1" applyBorder="1" applyAlignment="1" applyProtection="1">
      <alignment horizontal="center" vertical="center" wrapText="1"/>
      <protection locked="0"/>
    </xf>
    <xf numFmtId="0" fontId="15" fillId="0" borderId="11" xfId="9" applyFont="1" applyBorder="1" applyAlignment="1" applyProtection="1">
      <alignment horizontal="center" vertical="center" wrapText="1"/>
      <protection locked="0"/>
    </xf>
    <xf numFmtId="0" fontId="15" fillId="0" borderId="9" xfId="9" applyFont="1" applyBorder="1" applyAlignment="1" applyProtection="1">
      <alignment horizontal="left" vertical="center" wrapText="1"/>
    </xf>
    <xf numFmtId="0" fontId="15" fillId="0" borderId="10" xfId="9" applyFont="1" applyBorder="1" applyAlignment="1" applyProtection="1">
      <alignment horizontal="left" vertical="center" wrapText="1"/>
    </xf>
    <xf numFmtId="0" fontId="15" fillId="0" borderId="11" xfId="9" applyFont="1" applyBorder="1" applyAlignment="1" applyProtection="1">
      <alignment horizontal="left" vertical="center" wrapText="1"/>
    </xf>
    <xf numFmtId="0" fontId="5" fillId="4" borderId="10" xfId="1" applyFont="1" applyFill="1" applyBorder="1" applyAlignment="1" applyProtection="1">
      <alignment horizontal="center" vertical="center"/>
    </xf>
    <xf numFmtId="0" fontId="15" fillId="0" borderId="3" xfId="9" applyFont="1" applyBorder="1" applyAlignment="1" applyProtection="1">
      <alignment vertical="center" wrapText="1"/>
    </xf>
    <xf numFmtId="0" fontId="15" fillId="0" borderId="15" xfId="9" applyFont="1" applyBorder="1" applyAlignment="1" applyProtection="1">
      <alignment vertical="center" wrapText="1"/>
    </xf>
    <xf numFmtId="0" fontId="15" fillId="0" borderId="4" xfId="9" applyFont="1" applyBorder="1" applyAlignment="1" applyProtection="1">
      <alignment vertical="center" wrapText="1"/>
    </xf>
    <xf numFmtId="0" fontId="5" fillId="6" borderId="10" xfId="1" applyFont="1" applyFill="1" applyBorder="1" applyAlignment="1" applyProtection="1">
      <alignment horizontal="center" vertical="center"/>
    </xf>
    <xf numFmtId="0" fontId="5" fillId="6" borderId="11" xfId="1" applyFont="1" applyFill="1" applyBorder="1" applyAlignment="1" applyProtection="1">
      <alignment horizontal="center" vertical="center"/>
    </xf>
    <xf numFmtId="0" fontId="5" fillId="6" borderId="9" xfId="1" applyFont="1" applyFill="1" applyBorder="1" applyAlignment="1" applyProtection="1">
      <alignment horizontal="center" vertical="center"/>
    </xf>
    <xf numFmtId="0" fontId="4" fillId="0" borderId="2" xfId="1" applyFont="1" applyBorder="1" applyAlignment="1" applyProtection="1">
      <alignment horizontal="center" vertical="center" wrapText="1"/>
      <protection locked="0"/>
    </xf>
    <xf numFmtId="49" fontId="6" fillId="0" borderId="9" xfId="1" applyNumberFormat="1" applyFont="1" applyBorder="1" applyAlignment="1" applyProtection="1">
      <alignment horizontal="center" vertical="center"/>
    </xf>
    <xf numFmtId="49" fontId="6" fillId="0" borderId="10" xfId="1" applyNumberFormat="1" applyFont="1" applyBorder="1" applyAlignment="1" applyProtection="1">
      <alignment horizontal="center" vertical="center"/>
    </xf>
    <xf numFmtId="49" fontId="6" fillId="0" borderId="11" xfId="1" applyNumberFormat="1" applyFont="1" applyBorder="1" applyAlignment="1" applyProtection="1">
      <alignment horizontal="center" vertical="center"/>
    </xf>
    <xf numFmtId="0" fontId="4" fillId="3" borderId="5" xfId="1" applyFont="1" applyFill="1" applyBorder="1" applyAlignment="1" applyProtection="1">
      <alignment horizontal="center" vertical="center" wrapText="1"/>
      <protection locked="0"/>
    </xf>
    <xf numFmtId="0" fontId="4" fillId="3" borderId="16" xfId="1" applyFont="1" applyFill="1" applyBorder="1" applyAlignment="1" applyProtection="1">
      <alignment horizontal="center" vertical="center" wrapText="1"/>
      <protection locked="0"/>
    </xf>
    <xf numFmtId="0" fontId="4" fillId="3" borderId="6" xfId="1" applyFont="1" applyFill="1" applyBorder="1" applyAlignment="1" applyProtection="1">
      <alignment horizontal="center" vertical="center" wrapText="1"/>
      <protection locked="0"/>
    </xf>
    <xf numFmtId="0" fontId="4" fillId="0" borderId="2" xfId="1" applyNumberFormat="1" applyFont="1" applyBorder="1" applyAlignment="1" applyProtection="1">
      <alignment horizontal="center" vertical="center" wrapText="1"/>
      <protection locked="0"/>
    </xf>
    <xf numFmtId="0" fontId="6" fillId="6" borderId="9" xfId="1" applyFont="1" applyFill="1" applyBorder="1" applyAlignment="1" applyProtection="1">
      <alignment horizontal="center" vertical="center"/>
    </xf>
    <xf numFmtId="0" fontId="6" fillId="6" borderId="10" xfId="1" applyFont="1" applyFill="1" applyBorder="1" applyAlignment="1" applyProtection="1">
      <alignment horizontal="center" vertical="center"/>
    </xf>
    <xf numFmtId="0" fontId="6" fillId="6" borderId="11" xfId="1" applyFont="1" applyFill="1" applyBorder="1" applyAlignment="1" applyProtection="1">
      <alignment horizontal="center" vertical="center"/>
    </xf>
    <xf numFmtId="0" fontId="6" fillId="0" borderId="9" xfId="1" applyFont="1" applyBorder="1" applyAlignment="1" applyProtection="1">
      <alignment horizontal="center" vertical="center"/>
    </xf>
    <xf numFmtId="0" fontId="6" fillId="0" borderId="10" xfId="1" applyFont="1" applyBorder="1" applyAlignment="1" applyProtection="1">
      <alignment horizontal="center" vertical="center"/>
    </xf>
    <xf numFmtId="0" fontId="6" fillId="0" borderId="11" xfId="1" applyFont="1" applyBorder="1" applyAlignment="1" applyProtection="1">
      <alignment horizontal="center" vertical="center"/>
    </xf>
    <xf numFmtId="0" fontId="4" fillId="0" borderId="9"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14" fontId="4" fillId="0" borderId="5" xfId="1" quotePrefix="1" applyNumberFormat="1" applyFont="1" applyBorder="1" applyAlignment="1" applyProtection="1">
      <alignment horizontal="center" vertical="center" wrapText="1"/>
      <protection locked="0"/>
    </xf>
    <xf numFmtId="14" fontId="4" fillId="0" borderId="6" xfId="1" quotePrefix="1" applyNumberFormat="1" applyFont="1" applyBorder="1" applyAlignment="1" applyProtection="1">
      <alignment horizontal="center" vertical="center" wrapText="1"/>
      <protection locked="0"/>
    </xf>
    <xf numFmtId="0" fontId="4" fillId="0" borderId="15" xfId="0" applyNumberFormat="1" applyFont="1" applyBorder="1" applyAlignment="1" applyProtection="1">
      <alignment horizontal="left" vertical="center" wrapText="1"/>
    </xf>
    <xf numFmtId="0" fontId="6" fillId="0" borderId="12"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4" fillId="0" borderId="1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4" fillId="3" borderId="9" xfId="1" applyFont="1" applyFill="1" applyBorder="1" applyAlignment="1" applyProtection="1">
      <alignment horizontal="center" vertical="center" wrapText="1"/>
      <protection locked="0"/>
    </xf>
    <xf numFmtId="0" fontId="4" fillId="3" borderId="11" xfId="1" applyFont="1" applyFill="1" applyBorder="1" applyAlignment="1" applyProtection="1">
      <alignment horizontal="center" vertical="center" wrapText="1"/>
      <protection locked="0"/>
    </xf>
    <xf numFmtId="0" fontId="0" fillId="0" borderId="9" xfId="0" applyNumberFormat="1" applyBorder="1" applyAlignment="1" applyProtection="1">
      <alignment horizontal="center" vertical="center"/>
      <protection locked="0"/>
    </xf>
    <xf numFmtId="0" fontId="0" fillId="0" borderId="11" xfId="0" applyNumberFormat="1" applyBorder="1" applyAlignment="1" applyProtection="1">
      <alignment horizontal="center" vertical="center"/>
      <protection locked="0"/>
    </xf>
    <xf numFmtId="15" fontId="4" fillId="0" borderId="16" xfId="1" applyNumberFormat="1" applyFont="1" applyBorder="1" applyAlignment="1" applyProtection="1">
      <alignment horizontal="center" vertical="center" wrapText="1"/>
      <protection locked="0"/>
    </xf>
    <xf numFmtId="15" fontId="4" fillId="0" borderId="6" xfId="1" applyNumberFormat="1" applyFont="1" applyBorder="1" applyAlignment="1" applyProtection="1">
      <alignment horizontal="center" vertical="center" wrapText="1"/>
      <protection locked="0"/>
    </xf>
    <xf numFmtId="15" fontId="4" fillId="0" borderId="5" xfId="1" applyNumberFormat="1" applyFont="1" applyBorder="1" applyAlignment="1" applyProtection="1">
      <alignment horizontal="center" vertical="center" wrapText="1"/>
      <protection locked="0"/>
    </xf>
    <xf numFmtId="0" fontId="2" fillId="0" borderId="0" xfId="0" applyFont="1" applyAlignment="1" applyProtection="1">
      <alignment horizontal="center" wrapText="1"/>
    </xf>
    <xf numFmtId="0" fontId="4" fillId="3" borderId="9" xfId="1" applyNumberFormat="1" applyFont="1" applyFill="1" applyBorder="1" applyAlignment="1" applyProtection="1">
      <alignment horizontal="center" vertical="center" wrapText="1"/>
      <protection locked="0"/>
    </xf>
    <xf numFmtId="0" fontId="4" fillId="3" borderId="10" xfId="1" applyNumberFormat="1" applyFont="1" applyFill="1" applyBorder="1" applyAlignment="1" applyProtection="1">
      <alignment horizontal="center" vertical="center" wrapText="1"/>
      <protection locked="0"/>
    </xf>
    <xf numFmtId="0" fontId="4" fillId="3" borderId="11" xfId="1" applyNumberFormat="1" applyFont="1" applyFill="1" applyBorder="1" applyAlignment="1" applyProtection="1">
      <alignment horizontal="center" vertical="center" wrapText="1"/>
      <protection locked="0"/>
    </xf>
    <xf numFmtId="4" fontId="4" fillId="3" borderId="5" xfId="1" applyNumberFormat="1" applyFont="1" applyFill="1" applyBorder="1" applyAlignment="1" applyProtection="1">
      <alignment horizontal="center" vertical="center" wrapText="1"/>
      <protection locked="0"/>
    </xf>
    <xf numFmtId="0" fontId="6" fillId="0" borderId="2" xfId="1" applyFont="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10" fillId="0" borderId="5" xfId="8" applyBorder="1" applyAlignment="1" applyProtection="1">
      <alignment horizontal="center" vertical="center"/>
      <protection locked="0"/>
    </xf>
    <xf numFmtId="0" fontId="10" fillId="0" borderId="16" xfId="8" applyBorder="1" applyAlignment="1" applyProtection="1">
      <alignment horizontal="center" vertical="center"/>
      <protection locked="0"/>
    </xf>
    <xf numFmtId="0" fontId="10" fillId="0" borderId="6" xfId="8" applyBorder="1" applyAlignment="1" applyProtection="1">
      <alignment horizontal="center" vertical="center"/>
      <protection locked="0"/>
    </xf>
    <xf numFmtId="0" fontId="4" fillId="0" borderId="3" xfId="1" applyFont="1" applyBorder="1" applyAlignment="1" applyProtection="1">
      <alignment horizontal="center" vertical="center"/>
    </xf>
    <xf numFmtId="0" fontId="4" fillId="0" borderId="15"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16" xfId="0" applyNumberFormat="1" applyFont="1" applyBorder="1" applyAlignment="1" applyProtection="1">
      <alignment horizontal="center" vertical="center" wrapText="1"/>
      <protection locked="0"/>
    </xf>
    <xf numFmtId="0" fontId="28" fillId="0" borderId="9" xfId="0" applyNumberFormat="1" applyFont="1" applyBorder="1" applyAlignment="1" applyProtection="1">
      <alignment horizontal="center" vertical="center"/>
      <protection locked="0"/>
    </xf>
    <xf numFmtId="0" fontId="28" fillId="0" borderId="11" xfId="0" applyNumberFormat="1" applyFont="1" applyBorder="1" applyAlignment="1" applyProtection="1">
      <alignment horizontal="center" vertical="center"/>
      <protection locked="0"/>
    </xf>
    <xf numFmtId="0" fontId="4" fillId="0" borderId="9" xfId="1" applyNumberFormat="1" applyFont="1" applyBorder="1" applyAlignment="1" applyProtection="1">
      <alignment vertical="center"/>
      <protection locked="0"/>
    </xf>
    <xf numFmtId="0" fontId="4" fillId="0" borderId="10" xfId="1" applyNumberFormat="1" applyFont="1" applyBorder="1" applyAlignment="1" applyProtection="1">
      <alignment vertical="center"/>
      <protection locked="0"/>
    </xf>
    <xf numFmtId="0" fontId="5" fillId="4" borderId="2" xfId="1" applyFont="1" applyFill="1" applyBorder="1" applyAlignment="1" applyProtection="1">
      <alignment horizontal="center" vertical="center"/>
    </xf>
    <xf numFmtId="4" fontId="6" fillId="0" borderId="2" xfId="1" applyNumberFormat="1" applyFont="1" applyFill="1" applyBorder="1" applyAlignment="1" applyProtection="1">
      <alignment horizontal="center" vertical="center"/>
    </xf>
    <xf numFmtId="0" fontId="6" fillId="0" borderId="13" xfId="1" applyFont="1" applyBorder="1" applyAlignment="1" applyProtection="1">
      <alignment horizontal="center" vertical="center" wrapText="1"/>
    </xf>
    <xf numFmtId="4" fontId="6" fillId="0" borderId="2" xfId="1" applyNumberFormat="1" applyFont="1" applyBorder="1" applyAlignment="1" applyProtection="1">
      <alignment horizontal="center" vertical="center"/>
    </xf>
    <xf numFmtId="49" fontId="6" fillId="0" borderId="9" xfId="1" applyNumberFormat="1" applyFont="1" applyBorder="1" applyAlignment="1" applyProtection="1">
      <alignment horizontal="center" vertical="center" wrapText="1"/>
    </xf>
    <xf numFmtId="49" fontId="6" fillId="0" borderId="10" xfId="1" applyNumberFormat="1" applyFont="1" applyBorder="1" applyAlignment="1" applyProtection="1">
      <alignment horizontal="center" vertical="center" wrapText="1"/>
    </xf>
    <xf numFmtId="0" fontId="4" fillId="0" borderId="7" xfId="1" applyNumberFormat="1" applyFont="1" applyBorder="1" applyAlignment="1" applyProtection="1">
      <alignment vertical="center"/>
      <protection locked="0"/>
    </xf>
    <xf numFmtId="0" fontId="4" fillId="0" borderId="0" xfId="1" applyNumberFormat="1" applyFont="1" applyBorder="1" applyAlignment="1" applyProtection="1">
      <alignment vertical="center"/>
      <protection locked="0"/>
    </xf>
    <xf numFmtId="0" fontId="4" fillId="0" borderId="10" xfId="1" applyNumberFormat="1" applyFont="1" applyBorder="1" applyAlignment="1" applyProtection="1">
      <alignment horizontal="left" vertical="center"/>
      <protection locked="0"/>
    </xf>
    <xf numFmtId="0" fontId="4" fillId="0" borderId="11" xfId="1" applyNumberFormat="1" applyFont="1" applyBorder="1" applyAlignment="1" applyProtection="1">
      <alignment horizontal="left" vertical="center"/>
      <protection locked="0"/>
    </xf>
    <xf numFmtId="49" fontId="4" fillId="0" borderId="9" xfId="1" applyNumberFormat="1" applyFont="1" applyBorder="1" applyAlignment="1" applyProtection="1">
      <alignment horizontal="center" vertical="center" wrapText="1"/>
      <protection locked="0"/>
    </xf>
    <xf numFmtId="49" fontId="4" fillId="0" borderId="10" xfId="1" applyNumberFormat="1" applyFont="1" applyBorder="1" applyAlignment="1" applyProtection="1">
      <alignment horizontal="center" vertical="center" wrapText="1"/>
      <protection locked="0"/>
    </xf>
    <xf numFmtId="49" fontId="4" fillId="0" borderId="11" xfId="1" applyNumberFormat="1" applyFont="1" applyBorder="1" applyAlignment="1" applyProtection="1">
      <alignment horizontal="center" vertical="center" wrapText="1"/>
      <protection locked="0"/>
    </xf>
    <xf numFmtId="0" fontId="4" fillId="3" borderId="10" xfId="1" applyFont="1" applyFill="1" applyBorder="1" applyAlignment="1" applyProtection="1">
      <alignment horizontal="center" vertical="center" wrapText="1"/>
      <protection locked="0"/>
    </xf>
    <xf numFmtId="49" fontId="6" fillId="0" borderId="5" xfId="1" applyNumberFormat="1" applyFont="1" applyBorder="1" applyAlignment="1" applyProtection="1">
      <alignment horizontal="center" vertical="center"/>
    </xf>
    <xf numFmtId="49" fontId="6" fillId="0" borderId="16" xfId="1" applyNumberFormat="1" applyFont="1" applyBorder="1" applyAlignment="1" applyProtection="1">
      <alignment horizontal="center" vertical="center"/>
    </xf>
    <xf numFmtId="49" fontId="6" fillId="0" borderId="6" xfId="1" applyNumberFormat="1" applyFont="1" applyBorder="1" applyAlignment="1" applyProtection="1">
      <alignment horizontal="center" vertical="center"/>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7" xfId="1" applyFont="1" applyBorder="1" applyAlignment="1" applyProtection="1">
      <alignment horizontal="center" vertical="center" wrapText="1"/>
    </xf>
    <xf numFmtId="0" fontId="6" fillId="0" borderId="8"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0" fontId="6" fillId="0" borderId="6" xfId="1" applyFont="1" applyBorder="1" applyAlignment="1" applyProtection="1">
      <alignment horizontal="center" vertical="center" wrapText="1"/>
    </xf>
    <xf numFmtId="0" fontId="6" fillId="0" borderId="12" xfId="1" applyFont="1" applyBorder="1" applyAlignment="1" applyProtection="1">
      <alignment horizontal="center" vertical="center"/>
    </xf>
    <xf numFmtId="0" fontId="6" fillId="0" borderId="13" xfId="1" applyFont="1" applyBorder="1" applyAlignment="1" applyProtection="1">
      <alignment horizontal="center" vertical="center"/>
    </xf>
    <xf numFmtId="0" fontId="6" fillId="0" borderId="14" xfId="1" applyFont="1" applyBorder="1" applyAlignment="1" applyProtection="1">
      <alignment horizontal="center" vertical="center"/>
    </xf>
    <xf numFmtId="49" fontId="4" fillId="0" borderId="2" xfId="1" applyNumberFormat="1" applyFont="1" applyBorder="1" applyAlignment="1" applyProtection="1">
      <alignment horizontal="center" vertical="center" wrapText="1"/>
      <protection locked="0"/>
    </xf>
    <xf numFmtId="4" fontId="4" fillId="0" borderId="2" xfId="1" applyNumberFormat="1" applyFont="1" applyBorder="1" applyAlignment="1" applyProtection="1">
      <alignment horizontal="center" vertical="center" wrapText="1"/>
      <protection locked="0"/>
    </xf>
    <xf numFmtId="0" fontId="4" fillId="3" borderId="2" xfId="1" applyFont="1" applyFill="1" applyBorder="1" applyAlignment="1" applyProtection="1">
      <alignment horizontal="center" vertical="center" wrapText="1"/>
      <protection locked="0"/>
    </xf>
    <xf numFmtId="0" fontId="5" fillId="6" borderId="2" xfId="1" applyFont="1" applyFill="1" applyBorder="1" applyAlignment="1" applyProtection="1">
      <alignment horizontal="left" vertical="center"/>
    </xf>
    <xf numFmtId="15" fontId="4" fillId="0" borderId="9" xfId="1" applyNumberFormat="1" applyFont="1" applyBorder="1" applyAlignment="1" applyProtection="1">
      <alignment horizontal="center" vertical="center" wrapText="1"/>
    </xf>
    <xf numFmtId="15" fontId="4" fillId="0" borderId="10" xfId="1" applyNumberFormat="1" applyFont="1" applyBorder="1" applyAlignment="1" applyProtection="1">
      <alignment horizontal="center" vertical="center" wrapText="1"/>
    </xf>
    <xf numFmtId="0" fontId="11" fillId="0" borderId="0" xfId="1" applyFont="1" applyAlignment="1" applyProtection="1">
      <alignment horizontal="right" vertical="center" wrapText="1" readingOrder="1"/>
    </xf>
    <xf numFmtId="0" fontId="5" fillId="6" borderId="9" xfId="1" applyFont="1" applyFill="1" applyBorder="1" applyAlignment="1" applyProtection="1">
      <alignment horizontal="left" vertical="center"/>
    </xf>
    <xf numFmtId="0" fontId="5" fillId="6" borderId="10" xfId="1" applyFont="1" applyFill="1" applyBorder="1" applyAlignment="1" applyProtection="1">
      <alignment horizontal="left" vertical="center"/>
    </xf>
    <xf numFmtId="0" fontId="5" fillId="6" borderId="11" xfId="1" applyFont="1" applyFill="1" applyBorder="1" applyAlignment="1" applyProtection="1">
      <alignment horizontal="left" vertical="center"/>
    </xf>
    <xf numFmtId="0" fontId="5" fillId="6" borderId="9" xfId="1" applyNumberFormat="1" applyFont="1" applyFill="1" applyBorder="1" applyAlignment="1" applyProtection="1">
      <alignment horizontal="left" vertical="center"/>
    </xf>
    <xf numFmtId="0" fontId="5" fillId="6" borderId="10" xfId="1" applyNumberFormat="1" applyFont="1" applyFill="1" applyBorder="1" applyAlignment="1" applyProtection="1">
      <alignment horizontal="left" vertical="center"/>
    </xf>
    <xf numFmtId="0" fontId="5" fillId="6" borderId="11" xfId="1" applyNumberFormat="1" applyFont="1" applyFill="1" applyBorder="1" applyAlignment="1" applyProtection="1">
      <alignment horizontal="left" vertical="center"/>
    </xf>
    <xf numFmtId="0" fontId="4" fillId="3" borderId="7"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8" xfId="1" applyFont="1" applyFill="1" applyBorder="1" applyAlignment="1" applyProtection="1">
      <alignment horizontal="left" vertical="center"/>
    </xf>
    <xf numFmtId="14" fontId="4" fillId="0" borderId="5" xfId="1" applyNumberFormat="1" applyFont="1" applyBorder="1" applyAlignment="1" applyProtection="1">
      <alignment horizontal="center" vertical="center" wrapText="1"/>
      <protection locked="0"/>
    </xf>
    <xf numFmtId="14" fontId="4" fillId="0" borderId="6" xfId="1" applyNumberFormat="1" applyFont="1" applyBorder="1" applyAlignment="1" applyProtection="1">
      <alignment horizontal="center" vertical="center" wrapText="1"/>
      <protection locked="0"/>
    </xf>
    <xf numFmtId="49" fontId="6" fillId="3" borderId="0" xfId="1" applyNumberFormat="1" applyFont="1" applyFill="1" applyBorder="1" applyAlignment="1" applyProtection="1">
      <alignment horizontal="center" vertical="center"/>
    </xf>
    <xf numFmtId="49" fontId="6" fillId="3" borderId="9" xfId="1" applyNumberFormat="1" applyFont="1" applyFill="1" applyBorder="1" applyAlignment="1" applyProtection="1">
      <alignment horizontal="center" vertical="center" wrapText="1"/>
    </xf>
    <xf numFmtId="49" fontId="6" fillId="3" borderId="10" xfId="1" applyNumberFormat="1" applyFont="1" applyFill="1" applyBorder="1" applyAlignment="1" applyProtection="1">
      <alignment horizontal="center" vertical="center" wrapText="1"/>
    </xf>
    <xf numFmtId="0" fontId="4" fillId="3" borderId="3" xfId="1" applyFont="1" applyFill="1" applyBorder="1" applyAlignment="1" applyProtection="1">
      <alignment vertical="center"/>
    </xf>
    <xf numFmtId="0" fontId="4" fillId="3" borderId="15" xfId="1" applyFont="1" applyFill="1" applyBorder="1" applyAlignment="1" applyProtection="1">
      <alignment vertical="center"/>
    </xf>
    <xf numFmtId="0" fontId="4" fillId="3" borderId="4" xfId="1" applyFont="1" applyFill="1" applyBorder="1" applyAlignment="1" applyProtection="1">
      <alignment vertical="center"/>
    </xf>
    <xf numFmtId="14" fontId="30" fillId="3" borderId="0" xfId="1" applyNumberFormat="1" applyFont="1" applyFill="1" applyAlignment="1" applyProtection="1">
      <alignment horizontal="left" vertical="center" wrapText="1"/>
    </xf>
    <xf numFmtId="0" fontId="31" fillId="0" borderId="0" xfId="1" applyFont="1" applyAlignment="1" applyProtection="1">
      <alignment horizontal="left" vertical="center"/>
    </xf>
    <xf numFmtId="0" fontId="29" fillId="0" borderId="0" xfId="1" applyFont="1" applyAlignment="1" applyProtection="1">
      <alignment horizontal="center" wrapText="1"/>
    </xf>
    <xf numFmtId="0" fontId="11" fillId="0" borderId="0" xfId="10" applyFont="1" applyBorder="1" applyAlignment="1" applyProtection="1">
      <alignment horizontal="right" vertical="center" wrapText="1" readingOrder="1"/>
    </xf>
    <xf numFmtId="0" fontId="30" fillId="0" borderId="0" xfId="1" applyNumberFormat="1" applyFont="1" applyAlignment="1" applyProtection="1">
      <alignment horizontal="left" vertical="center"/>
    </xf>
    <xf numFmtId="1" fontId="30" fillId="0" borderId="0" xfId="1" applyNumberFormat="1" applyFont="1" applyAlignment="1" applyProtection="1">
      <alignment horizontal="left" vertical="center"/>
    </xf>
    <xf numFmtId="0" fontId="30" fillId="0" borderId="0" xfId="1" applyFont="1" applyAlignment="1" applyProtection="1">
      <alignment horizontal="left" vertical="center"/>
    </xf>
    <xf numFmtId="0" fontId="6" fillId="0" borderId="46" xfId="1" applyFont="1" applyBorder="1" applyAlignment="1" applyProtection="1">
      <alignment horizontal="center" vertical="center"/>
    </xf>
    <xf numFmtId="0" fontId="6" fillId="0" borderId="47" xfId="1" applyFont="1" applyBorder="1" applyAlignment="1" applyProtection="1">
      <alignment horizontal="center" vertical="center"/>
    </xf>
    <xf numFmtId="0" fontId="6" fillId="0" borderId="48" xfId="1" applyFont="1" applyBorder="1" applyAlignment="1" applyProtection="1">
      <alignment horizontal="center" vertical="center"/>
    </xf>
    <xf numFmtId="0" fontId="4" fillId="0" borderId="46" xfId="1" applyFont="1" applyBorder="1" applyAlignment="1" applyProtection="1">
      <alignment horizontal="center" vertical="center"/>
    </xf>
    <xf numFmtId="0" fontId="4" fillId="0" borderId="47" xfId="1" applyFont="1" applyBorder="1" applyAlignment="1" applyProtection="1">
      <alignment horizontal="center" vertical="center"/>
    </xf>
    <xf numFmtId="0" fontId="4" fillId="0" borderId="48" xfId="1" applyFont="1" applyBorder="1" applyAlignment="1" applyProtection="1">
      <alignment horizontal="center" vertical="center"/>
    </xf>
    <xf numFmtId="4" fontId="4" fillId="3" borderId="24" xfId="1" applyNumberFormat="1" applyFont="1" applyFill="1" applyBorder="1" applyAlignment="1" applyProtection="1">
      <alignment horizontal="center" vertical="center" wrapText="1"/>
    </xf>
    <xf numFmtId="0" fontId="4" fillId="3" borderId="20" xfId="1" applyFont="1" applyFill="1" applyBorder="1" applyAlignment="1" applyProtection="1">
      <alignment horizontal="center" vertical="center" wrapText="1"/>
    </xf>
    <xf numFmtId="0" fontId="4" fillId="3" borderId="25" xfId="1" applyFont="1" applyFill="1" applyBorder="1" applyAlignment="1" applyProtection="1">
      <alignment horizontal="center" vertical="center" wrapText="1"/>
    </xf>
    <xf numFmtId="0" fontId="5" fillId="4" borderId="46" xfId="1" applyFont="1" applyFill="1" applyBorder="1" applyAlignment="1" applyProtection="1">
      <alignment horizontal="center" vertical="center"/>
    </xf>
    <xf numFmtId="0" fontId="5" fillId="4" borderId="47" xfId="1" applyFont="1" applyFill="1" applyBorder="1" applyAlignment="1" applyProtection="1">
      <alignment horizontal="center" vertical="center"/>
    </xf>
    <xf numFmtId="0" fontId="5" fillId="4" borderId="48" xfId="1" applyFont="1" applyFill="1" applyBorder="1" applyAlignment="1" applyProtection="1">
      <alignment horizontal="center" vertical="center"/>
    </xf>
    <xf numFmtId="0" fontId="6" fillId="0" borderId="21" xfId="1" applyFont="1" applyBorder="1" applyAlignment="1" applyProtection="1">
      <alignment horizontal="center" vertical="center" wrapText="1"/>
    </xf>
    <xf numFmtId="0" fontId="6" fillId="0" borderId="23" xfId="1" applyFont="1" applyBorder="1" applyAlignment="1" applyProtection="1">
      <alignment horizontal="center" vertical="center" wrapText="1"/>
    </xf>
    <xf numFmtId="0" fontId="6" fillId="0" borderId="26" xfId="1" applyFont="1" applyBorder="1" applyAlignment="1" applyProtection="1">
      <alignment horizontal="center" vertical="center" wrapText="1"/>
    </xf>
    <xf numFmtId="0" fontId="6" fillId="0" borderId="27" xfId="1" applyFont="1" applyBorder="1" applyAlignment="1" applyProtection="1">
      <alignment horizontal="center" vertical="center" wrapText="1"/>
    </xf>
    <xf numFmtId="0" fontId="6" fillId="0" borderId="24" xfId="1" applyFont="1" applyBorder="1" applyAlignment="1" applyProtection="1">
      <alignment horizontal="center" vertical="center" wrapText="1"/>
    </xf>
    <xf numFmtId="0" fontId="6" fillId="0" borderId="25" xfId="1" applyFont="1" applyBorder="1" applyAlignment="1" applyProtection="1">
      <alignment horizontal="center" vertical="center" wrapText="1"/>
    </xf>
    <xf numFmtId="0" fontId="6" fillId="0" borderId="50" xfId="1" applyFont="1" applyBorder="1" applyAlignment="1" applyProtection="1">
      <alignment horizontal="center" vertical="center"/>
    </xf>
    <xf numFmtId="0" fontId="6" fillId="0" borderId="51" xfId="1" applyFont="1" applyBorder="1" applyAlignment="1" applyProtection="1">
      <alignment horizontal="center" vertical="center"/>
    </xf>
    <xf numFmtId="0" fontId="6" fillId="0" borderId="49" xfId="1" applyFont="1" applyBorder="1" applyAlignment="1" applyProtection="1">
      <alignment horizontal="center" vertical="center"/>
    </xf>
    <xf numFmtId="0" fontId="6" fillId="0" borderId="21" xfId="1" applyFont="1" applyBorder="1" applyAlignment="1" applyProtection="1">
      <alignment horizontal="center" vertical="center"/>
    </xf>
    <xf numFmtId="0" fontId="6" fillId="0" borderId="23" xfId="1" applyFont="1" applyBorder="1" applyAlignment="1" applyProtection="1">
      <alignment horizontal="center" vertical="center"/>
    </xf>
    <xf numFmtId="0" fontId="5" fillId="5" borderId="46" xfId="1" applyFont="1" applyFill="1" applyBorder="1" applyAlignment="1" applyProtection="1">
      <alignment horizontal="center" vertical="center"/>
    </xf>
    <xf numFmtId="0" fontId="5" fillId="5" borderId="47" xfId="1" applyFont="1" applyFill="1" applyBorder="1" applyAlignment="1" applyProtection="1">
      <alignment horizontal="center" vertical="center"/>
    </xf>
    <xf numFmtId="0" fontId="5" fillId="5" borderId="48" xfId="1" applyFont="1" applyFill="1" applyBorder="1" applyAlignment="1" applyProtection="1">
      <alignment horizontal="center" vertical="center"/>
    </xf>
    <xf numFmtId="0" fontId="4" fillId="0" borderId="22" xfId="1" applyFont="1" applyBorder="1" applyAlignment="1" applyProtection="1">
      <alignment horizontal="center" vertical="center"/>
    </xf>
    <xf numFmtId="0" fontId="4" fillId="0" borderId="23" xfId="1" applyFont="1" applyBorder="1" applyAlignment="1" applyProtection="1">
      <alignment horizontal="center" vertical="center"/>
    </xf>
    <xf numFmtId="49" fontId="4" fillId="3" borderId="46" xfId="1" applyNumberFormat="1" applyFont="1" applyFill="1" applyBorder="1" applyAlignment="1" applyProtection="1">
      <alignment horizontal="center" vertical="center" wrapText="1"/>
    </xf>
    <xf numFmtId="0" fontId="4" fillId="3" borderId="47" xfId="1" applyFont="1" applyFill="1" applyBorder="1" applyAlignment="1" applyProtection="1">
      <alignment horizontal="center" vertical="center" wrapText="1"/>
    </xf>
    <xf numFmtId="0" fontId="4" fillId="3" borderId="48" xfId="1" applyFont="1" applyFill="1" applyBorder="1" applyAlignment="1" applyProtection="1">
      <alignment horizontal="center" vertical="center" wrapText="1"/>
    </xf>
    <xf numFmtId="0" fontId="4" fillId="0" borderId="46" xfId="1" applyFont="1" applyBorder="1" applyAlignment="1" applyProtection="1">
      <alignment horizontal="center" vertical="center" wrapText="1"/>
    </xf>
    <xf numFmtId="0" fontId="4" fillId="0" borderId="47" xfId="1" applyFont="1" applyBorder="1" applyAlignment="1" applyProtection="1">
      <alignment horizontal="center" vertical="center" wrapText="1"/>
    </xf>
    <xf numFmtId="0" fontId="4" fillId="0" borderId="48" xfId="1" applyFont="1" applyBorder="1" applyAlignment="1" applyProtection="1">
      <alignment horizontal="center" vertical="center" wrapText="1"/>
    </xf>
    <xf numFmtId="0" fontId="4" fillId="3" borderId="21" xfId="1" applyFont="1" applyFill="1" applyBorder="1" applyAlignment="1" applyProtection="1">
      <alignment horizontal="center" vertical="center" wrapText="1"/>
    </xf>
    <xf numFmtId="0" fontId="4" fillId="3" borderId="23" xfId="1" applyFont="1" applyFill="1" applyBorder="1" applyAlignment="1" applyProtection="1">
      <alignment horizontal="center" vertical="center" wrapText="1"/>
    </xf>
    <xf numFmtId="0" fontId="6" fillId="0" borderId="46" xfId="1" applyFont="1" applyFill="1" applyBorder="1" applyAlignment="1" applyProtection="1">
      <alignment horizontal="center" vertical="center"/>
    </xf>
    <xf numFmtId="0" fontId="6" fillId="0" borderId="47" xfId="1" applyFont="1" applyFill="1" applyBorder="1" applyAlignment="1" applyProtection="1">
      <alignment horizontal="center" vertical="center"/>
    </xf>
    <xf numFmtId="0" fontId="6" fillId="0" borderId="48" xfId="1" applyFont="1" applyFill="1" applyBorder="1" applyAlignment="1" applyProtection="1">
      <alignment horizontal="center" vertical="center"/>
    </xf>
    <xf numFmtId="0" fontId="4" fillId="3" borderId="46" xfId="1" applyFont="1" applyFill="1" applyBorder="1" applyAlignment="1" applyProtection="1">
      <alignment horizontal="center" vertical="center" wrapText="1"/>
    </xf>
    <xf numFmtId="0" fontId="4" fillId="3" borderId="24" xfId="1" applyFont="1" applyFill="1" applyBorder="1" applyAlignment="1" applyProtection="1">
      <alignment horizontal="center" vertical="center" wrapText="1"/>
    </xf>
    <xf numFmtId="0" fontId="6" fillId="10" borderId="50" xfId="1" applyFont="1" applyFill="1" applyBorder="1" applyAlignment="1" applyProtection="1">
      <alignment horizontal="center" vertical="center" wrapText="1"/>
    </xf>
    <xf numFmtId="0" fontId="6" fillId="10" borderId="51" xfId="1" applyFont="1" applyFill="1" applyBorder="1" applyAlignment="1" applyProtection="1">
      <alignment horizontal="center" vertical="center" wrapText="1"/>
    </xf>
    <xf numFmtId="0" fontId="6" fillId="10" borderId="49" xfId="1" applyFont="1" applyFill="1" applyBorder="1" applyAlignment="1" applyProtection="1">
      <alignment horizontal="center" vertical="center" wrapText="1"/>
    </xf>
    <xf numFmtId="0" fontId="4" fillId="3" borderId="24" xfId="1" applyFont="1" applyFill="1" applyBorder="1" applyAlignment="1" applyProtection="1">
      <alignment horizontal="center" vertical="center"/>
    </xf>
    <xf numFmtId="0" fontId="4" fillId="3" borderId="20" xfId="1" applyFont="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0" borderId="46" xfId="1" applyNumberFormat="1" applyFont="1" applyFill="1" applyBorder="1" applyAlignment="1" applyProtection="1">
      <alignment horizontal="center" vertical="center" wrapText="1"/>
    </xf>
    <xf numFmtId="0" fontId="4" fillId="0" borderId="48" xfId="1" applyNumberFormat="1" applyFont="1" applyFill="1" applyBorder="1" applyAlignment="1" applyProtection="1">
      <alignment horizontal="center" vertical="center" wrapText="1"/>
    </xf>
    <xf numFmtId="0" fontId="4" fillId="0" borderId="47" xfId="1" applyNumberFormat="1" applyFont="1" applyFill="1" applyBorder="1" applyAlignment="1" applyProtection="1">
      <alignment horizontal="center" vertical="center" wrapText="1"/>
    </xf>
    <xf numFmtId="49" fontId="6" fillId="0" borderId="46" xfId="1" applyNumberFormat="1" applyFont="1" applyBorder="1" applyAlignment="1" applyProtection="1">
      <alignment horizontal="center" vertical="center"/>
    </xf>
    <xf numFmtId="49" fontId="6" fillId="0" borderId="47" xfId="1" applyNumberFormat="1" applyFont="1" applyBorder="1" applyAlignment="1" applyProtection="1">
      <alignment horizontal="center" vertical="center"/>
    </xf>
    <xf numFmtId="49" fontId="6" fillId="0" borderId="48" xfId="1" applyNumberFormat="1" applyFont="1" applyBorder="1" applyAlignment="1" applyProtection="1">
      <alignment horizontal="center" vertical="center"/>
    </xf>
    <xf numFmtId="49" fontId="6" fillId="0" borderId="21" xfId="1" applyNumberFormat="1" applyFont="1" applyBorder="1" applyAlignment="1" applyProtection="1">
      <alignment horizontal="center" vertical="center"/>
    </xf>
    <xf numFmtId="49" fontId="6" fillId="0" borderId="22" xfId="1" applyNumberFormat="1" applyFont="1" applyBorder="1" applyAlignment="1" applyProtection="1">
      <alignment horizontal="center" vertical="center"/>
    </xf>
    <xf numFmtId="49" fontId="6" fillId="0" borderId="23" xfId="1" applyNumberFormat="1" applyFont="1" applyBorder="1" applyAlignment="1" applyProtection="1">
      <alignment horizontal="center" vertical="center"/>
    </xf>
    <xf numFmtId="0" fontId="4" fillId="0" borderId="21" xfId="1" applyNumberFormat="1" applyFont="1" applyFill="1" applyBorder="1" applyAlignment="1" applyProtection="1">
      <alignment horizontal="center" vertical="center"/>
    </xf>
    <xf numFmtId="0" fontId="4" fillId="0" borderId="22" xfId="1" applyNumberFormat="1" applyFont="1" applyFill="1" applyBorder="1" applyAlignment="1" applyProtection="1">
      <alignment horizontal="center" vertical="center"/>
    </xf>
    <xf numFmtId="0" fontId="4" fillId="0" borderId="23" xfId="1" applyNumberFormat="1" applyFont="1" applyFill="1" applyBorder="1" applyAlignment="1" applyProtection="1">
      <alignment horizontal="center" vertical="center"/>
    </xf>
    <xf numFmtId="0" fontId="4" fillId="0" borderId="1" xfId="1" applyFont="1" applyBorder="1" applyAlignment="1" applyProtection="1">
      <alignment horizontal="center" vertical="center" wrapText="1"/>
    </xf>
    <xf numFmtId="0" fontId="4" fillId="0" borderId="46" xfId="1" applyNumberFormat="1" applyFont="1" applyBorder="1" applyAlignment="1" applyProtection="1">
      <alignment horizontal="center" vertical="center" wrapText="1"/>
    </xf>
    <xf numFmtId="0" fontId="4" fillId="0" borderId="48" xfId="1" applyNumberFormat="1" applyFont="1" applyBorder="1" applyAlignment="1" applyProtection="1">
      <alignment horizontal="center" vertical="center" wrapText="1"/>
    </xf>
    <xf numFmtId="49" fontId="6" fillId="3" borderId="46" xfId="1" applyNumberFormat="1" applyFont="1" applyFill="1" applyBorder="1" applyAlignment="1" applyProtection="1">
      <alignment horizontal="center" vertical="center" wrapText="1"/>
    </xf>
    <xf numFmtId="49" fontId="6" fillId="3" borderId="47" xfId="1" applyNumberFormat="1" applyFont="1" applyFill="1" applyBorder="1" applyAlignment="1" applyProtection="1">
      <alignment horizontal="center" vertical="center" wrapText="1"/>
    </xf>
    <xf numFmtId="0" fontId="28" fillId="0" borderId="47" xfId="0" applyNumberFormat="1" applyFont="1" applyFill="1" applyBorder="1" applyAlignment="1" applyProtection="1">
      <alignment horizontal="center" vertical="center" wrapText="1"/>
    </xf>
    <xf numFmtId="0" fontId="28" fillId="0" borderId="48" xfId="0" applyNumberFormat="1" applyFont="1" applyFill="1" applyBorder="1" applyAlignment="1" applyProtection="1">
      <alignment horizontal="center" vertical="center" wrapText="1"/>
    </xf>
    <xf numFmtId="4" fontId="6" fillId="0" borderId="46" xfId="1" applyNumberFormat="1" applyFont="1" applyBorder="1" applyAlignment="1" applyProtection="1">
      <alignment horizontal="center" vertical="center"/>
    </xf>
    <xf numFmtId="4" fontId="6" fillId="0" borderId="48" xfId="1" applyNumberFormat="1" applyFont="1" applyBorder="1" applyAlignment="1" applyProtection="1">
      <alignment horizontal="center" vertical="center"/>
    </xf>
    <xf numFmtId="49" fontId="28" fillId="0" borderId="47" xfId="0" applyNumberFormat="1" applyFont="1" applyBorder="1" applyAlignment="1" applyProtection="1">
      <alignment horizontal="center" vertical="center" wrapText="1"/>
    </xf>
    <xf numFmtId="0" fontId="28" fillId="0" borderId="48" xfId="0" applyFont="1" applyBorder="1" applyAlignment="1" applyProtection="1">
      <alignment horizontal="center" vertical="center" wrapText="1"/>
    </xf>
    <xf numFmtId="0" fontId="28" fillId="0" borderId="1" xfId="0" applyNumberFormat="1" applyFont="1" applyFill="1" applyBorder="1" applyAlignment="1" applyProtection="1">
      <alignment horizontal="center" vertical="center" wrapText="1"/>
    </xf>
    <xf numFmtId="0" fontId="28" fillId="0" borderId="46" xfId="0" applyNumberFormat="1" applyFont="1" applyFill="1" applyBorder="1" applyAlignment="1" applyProtection="1">
      <alignment horizontal="center" vertical="center" wrapText="1"/>
    </xf>
    <xf numFmtId="0" fontId="4" fillId="0" borderId="24" xfId="1" applyFont="1" applyBorder="1" applyAlignment="1" applyProtection="1">
      <alignment horizontal="center" vertical="center" wrapText="1"/>
    </xf>
    <xf numFmtId="0" fontId="4" fillId="0" borderId="25" xfId="1" applyFont="1" applyBorder="1" applyAlignment="1" applyProtection="1">
      <alignment horizontal="center" vertical="center" wrapText="1"/>
    </xf>
    <xf numFmtId="0" fontId="4" fillId="0" borderId="20" xfId="1" applyFont="1" applyBorder="1" applyAlignment="1" applyProtection="1">
      <alignment horizontal="center" vertical="center" wrapText="1"/>
    </xf>
    <xf numFmtId="0" fontId="4" fillId="0" borderId="1" xfId="1" applyNumberFormat="1" applyFont="1" applyBorder="1" applyAlignment="1" applyProtection="1">
      <alignment horizontal="left" vertical="center"/>
    </xf>
    <xf numFmtId="0" fontId="4" fillId="0" borderId="46" xfId="1" applyNumberFormat="1" applyFont="1" applyBorder="1" applyAlignment="1" applyProtection="1">
      <alignment horizontal="left" vertical="center"/>
    </xf>
    <xf numFmtId="1" fontId="4" fillId="0" borderId="46" xfId="1" applyNumberFormat="1" applyFont="1" applyBorder="1" applyAlignment="1" applyProtection="1">
      <alignment horizontal="center" vertical="center" wrapText="1"/>
    </xf>
    <xf numFmtId="1" fontId="4" fillId="0" borderId="48" xfId="1" applyNumberFormat="1" applyFont="1" applyBorder="1" applyAlignment="1" applyProtection="1">
      <alignment horizontal="center" vertical="center" wrapText="1"/>
    </xf>
    <xf numFmtId="4" fontId="4" fillId="0" borderId="46" xfId="1" applyNumberFormat="1" applyFont="1" applyBorder="1" applyAlignment="1" applyProtection="1">
      <alignment horizontal="center" vertical="center" wrapText="1"/>
    </xf>
    <xf numFmtId="4" fontId="4" fillId="0" borderId="48" xfId="1" applyNumberFormat="1" applyFont="1" applyBorder="1" applyAlignment="1" applyProtection="1">
      <alignment horizontal="center" vertical="center" wrapText="1"/>
    </xf>
    <xf numFmtId="0" fontId="4" fillId="0" borderId="24" xfId="1" applyFont="1" applyBorder="1" applyAlignment="1" applyProtection="1">
      <alignment horizontal="left" vertical="center" wrapText="1"/>
    </xf>
    <xf numFmtId="0" fontId="4" fillId="0" borderId="20" xfId="1" applyFont="1" applyBorder="1" applyAlignment="1" applyProtection="1">
      <alignment horizontal="left" vertical="center" wrapText="1"/>
    </xf>
    <xf numFmtId="0" fontId="4" fillId="0" borderId="25" xfId="1" applyFont="1" applyBorder="1" applyAlignment="1" applyProtection="1">
      <alignment horizontal="left" vertical="center" wrapText="1"/>
    </xf>
    <xf numFmtId="0" fontId="4" fillId="0" borderId="24" xfId="1" applyFont="1" applyBorder="1" applyAlignment="1" applyProtection="1">
      <alignment horizontal="center" vertical="center"/>
    </xf>
    <xf numFmtId="0" fontId="4" fillId="0" borderId="25" xfId="1" applyFont="1" applyBorder="1" applyAlignment="1" applyProtection="1">
      <alignment horizontal="center" vertical="center"/>
    </xf>
    <xf numFmtId="0" fontId="26" fillId="0" borderId="24" xfId="8" applyFont="1" applyBorder="1" applyAlignment="1" applyProtection="1">
      <alignment horizontal="center" vertical="center"/>
    </xf>
    <xf numFmtId="49" fontId="6" fillId="0" borderId="1" xfId="1" applyNumberFormat="1" applyFont="1" applyFill="1" applyBorder="1" applyAlignment="1" applyProtection="1">
      <alignment horizontal="left" vertical="center"/>
    </xf>
    <xf numFmtId="49" fontId="6" fillId="0" borderId="47" xfId="1" applyNumberFormat="1" applyFont="1" applyFill="1" applyBorder="1" applyAlignment="1" applyProtection="1">
      <alignment horizontal="center" vertical="center"/>
    </xf>
    <xf numFmtId="49" fontId="6" fillId="0" borderId="48" xfId="1" applyNumberFormat="1" applyFont="1" applyFill="1" applyBorder="1" applyAlignment="1" applyProtection="1">
      <alignment horizontal="center" vertical="center"/>
    </xf>
    <xf numFmtId="4" fontId="6" fillId="0" borderId="46" xfId="1" applyNumberFormat="1" applyFont="1" applyFill="1" applyBorder="1" applyAlignment="1" applyProtection="1">
      <alignment horizontal="center" vertical="center"/>
    </xf>
    <xf numFmtId="4" fontId="6" fillId="0" borderId="48" xfId="1" applyNumberFormat="1" applyFont="1" applyFill="1" applyBorder="1" applyAlignment="1" applyProtection="1">
      <alignment horizontal="center" vertical="center"/>
    </xf>
    <xf numFmtId="14" fontId="4" fillId="0" borderId="24" xfId="1" applyNumberFormat="1" applyFont="1" applyBorder="1" applyAlignment="1" applyProtection="1">
      <alignment horizontal="center" vertical="center"/>
    </xf>
    <xf numFmtId="0" fontId="4" fillId="0" borderId="20" xfId="1" applyFont="1" applyBorder="1" applyAlignment="1" applyProtection="1">
      <alignment horizontal="center" vertical="center"/>
    </xf>
    <xf numFmtId="0" fontId="4" fillId="0" borderId="24" xfId="1" applyNumberFormat="1" applyFont="1" applyBorder="1" applyAlignment="1" applyProtection="1">
      <alignment horizontal="center" vertical="center" wrapText="1"/>
    </xf>
    <xf numFmtId="0" fontId="4" fillId="0" borderId="25" xfId="1" applyNumberFormat="1" applyFont="1" applyBorder="1" applyAlignment="1" applyProtection="1">
      <alignment horizontal="center" vertical="center" wrapText="1"/>
    </xf>
    <xf numFmtId="0" fontId="4" fillId="0" borderId="20" xfId="1" applyNumberFormat="1" applyFont="1" applyBorder="1" applyAlignment="1" applyProtection="1">
      <alignment horizontal="center" vertical="center" wrapText="1"/>
    </xf>
    <xf numFmtId="14" fontId="4" fillId="0" borderId="24" xfId="1" applyNumberFormat="1" applyFont="1" applyBorder="1" applyAlignment="1" applyProtection="1">
      <alignment horizontal="center" vertical="center" wrapText="1"/>
    </xf>
    <xf numFmtId="14" fontId="4" fillId="0" borderId="25" xfId="1" applyNumberFormat="1" applyFont="1" applyBorder="1" applyAlignment="1" applyProtection="1">
      <alignment horizontal="center" vertical="center" wrapText="1"/>
    </xf>
    <xf numFmtId="0" fontId="4" fillId="3" borderId="21"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4" fillId="0" borderId="21" xfId="1" applyFont="1" applyBorder="1" applyAlignment="1" applyProtection="1">
      <alignment horizontal="center" vertical="center"/>
    </xf>
    <xf numFmtId="0" fontId="23" fillId="0" borderId="0" xfId="1" applyFont="1" applyAlignment="1" applyProtection="1">
      <alignment horizontal="center" vertical="center" wrapText="1" readingOrder="1"/>
    </xf>
    <xf numFmtId="0" fontId="23" fillId="0" borderId="27" xfId="1" applyFont="1" applyBorder="1" applyAlignment="1" applyProtection="1">
      <alignment horizontal="center" vertical="center" wrapText="1" readingOrder="1"/>
    </xf>
    <xf numFmtId="14" fontId="24" fillId="0" borderId="24" xfId="1" applyNumberFormat="1" applyFont="1" applyBorder="1" applyAlignment="1" applyProtection="1">
      <alignment horizontal="center" vertical="center" wrapText="1"/>
    </xf>
    <xf numFmtId="0" fontId="24" fillId="0" borderId="25" xfId="1" quotePrefix="1" applyFont="1" applyBorder="1" applyAlignment="1" applyProtection="1">
      <alignment horizontal="center" vertical="center" wrapText="1"/>
    </xf>
    <xf numFmtId="0" fontId="24" fillId="0" borderId="24" xfId="1" applyFont="1" applyBorder="1" applyAlignment="1" applyProtection="1">
      <alignment horizontal="center" vertical="center" wrapText="1"/>
    </xf>
    <xf numFmtId="0" fontId="11" fillId="0" borderId="0" xfId="6" applyFont="1" applyBorder="1" applyAlignment="1" applyProtection="1">
      <alignment horizontal="right" vertical="center" wrapText="1" readingOrder="1"/>
    </xf>
    <xf numFmtId="0" fontId="4" fillId="0" borderId="21" xfId="1" applyFont="1" applyBorder="1" applyAlignment="1" applyProtection="1">
      <alignment horizontal="left" vertical="center"/>
    </xf>
    <xf numFmtId="0" fontId="4" fillId="0" borderId="23" xfId="1" applyFont="1" applyBorder="1" applyAlignment="1" applyProtection="1">
      <alignment horizontal="left" vertical="center"/>
    </xf>
    <xf numFmtId="0" fontId="6" fillId="0" borderId="50" xfId="1" applyFont="1" applyBorder="1" applyAlignment="1" applyProtection="1">
      <alignment horizontal="center" vertical="center" wrapText="1"/>
    </xf>
    <xf numFmtId="0" fontId="6" fillId="0" borderId="49" xfId="1" applyFont="1" applyBorder="1" applyAlignment="1" applyProtection="1">
      <alignment horizontal="center" vertical="center" wrapText="1"/>
    </xf>
    <xf numFmtId="49" fontId="6" fillId="0" borderId="46" xfId="1" applyNumberFormat="1" applyFont="1" applyBorder="1" applyAlignment="1" applyProtection="1">
      <alignment horizontal="center" vertical="center" wrapText="1"/>
    </xf>
    <xf numFmtId="49" fontId="6" fillId="0" borderId="47" xfId="1" applyNumberFormat="1" applyFont="1" applyBorder="1" applyAlignment="1" applyProtection="1">
      <alignment horizontal="center" vertical="center" wrapText="1"/>
    </xf>
    <xf numFmtId="49" fontId="6" fillId="3" borderId="46" xfId="1" applyNumberFormat="1" applyFont="1" applyFill="1" applyBorder="1" applyAlignment="1" applyProtection="1">
      <alignment horizontal="center" vertical="center"/>
    </xf>
    <xf numFmtId="49" fontId="6" fillId="3" borderId="47" xfId="1" applyNumberFormat="1" applyFont="1" applyFill="1" applyBorder="1" applyAlignment="1" applyProtection="1">
      <alignment horizontal="center" vertical="center"/>
    </xf>
    <xf numFmtId="0" fontId="12" fillId="0" borderId="3" xfId="9" applyFont="1" applyBorder="1" applyAlignment="1" applyProtection="1">
      <alignment horizontal="left" vertical="center" wrapText="1"/>
    </xf>
    <xf numFmtId="0" fontId="12" fillId="0" borderId="4" xfId="9" applyFont="1" applyBorder="1" applyAlignment="1" applyProtection="1">
      <alignment horizontal="left" vertical="center" wrapText="1"/>
    </xf>
    <xf numFmtId="0" fontId="12" fillId="0" borderId="15" xfId="9" applyFont="1" applyBorder="1" applyAlignment="1" applyProtection="1">
      <alignment horizontal="left" vertical="center" wrapText="1"/>
    </xf>
    <xf numFmtId="0" fontId="12" fillId="0" borderId="7" xfId="9" applyFont="1" applyBorder="1" applyAlignment="1" applyProtection="1">
      <alignment horizontal="center" vertical="center" wrapText="1"/>
    </xf>
    <xf numFmtId="0" fontId="12" fillId="0" borderId="8" xfId="9" applyFont="1" applyBorder="1" applyAlignment="1" applyProtection="1">
      <alignment horizontal="center" vertical="center" wrapText="1"/>
    </xf>
    <xf numFmtId="0" fontId="12" fillId="0" borderId="5" xfId="9" applyFont="1" applyBorder="1" applyAlignment="1" applyProtection="1">
      <alignment horizontal="center" vertical="center" wrapText="1"/>
    </xf>
    <xf numFmtId="0" fontId="12" fillId="0" borderId="6" xfId="9" applyFont="1" applyBorder="1" applyAlignment="1" applyProtection="1">
      <alignment horizontal="center" vertical="center" wrapText="1"/>
    </xf>
    <xf numFmtId="0" fontId="12" fillId="0" borderId="0" xfId="9" applyFont="1" applyBorder="1" applyAlignment="1" applyProtection="1">
      <alignment horizontal="center" vertical="center" wrapText="1"/>
    </xf>
    <xf numFmtId="0" fontId="12" fillId="0" borderId="16" xfId="9" applyFont="1" applyBorder="1" applyAlignment="1" applyProtection="1">
      <alignment horizontal="center" vertical="center" wrapText="1"/>
    </xf>
    <xf numFmtId="0" fontId="12" fillId="0" borderId="9" xfId="9" applyFont="1" applyBorder="1" applyAlignment="1" applyProtection="1">
      <alignment horizontal="left" vertical="center" wrapText="1"/>
    </xf>
    <xf numFmtId="0" fontId="12" fillId="0" borderId="10" xfId="9" applyFont="1" applyBorder="1" applyAlignment="1" applyProtection="1">
      <alignment horizontal="left" vertical="center" wrapText="1"/>
    </xf>
    <xf numFmtId="0" fontId="12" fillId="0" borderId="10" xfId="9" applyFont="1" applyBorder="1" applyAlignment="1" applyProtection="1">
      <alignment horizontal="center" vertical="center" wrapText="1"/>
    </xf>
    <xf numFmtId="0" fontId="12" fillId="0" borderId="11" xfId="9" applyFont="1" applyBorder="1" applyAlignment="1" applyProtection="1">
      <alignment horizontal="center" vertical="center" wrapText="1"/>
    </xf>
    <xf numFmtId="0" fontId="12" fillId="0" borderId="11" xfId="9" applyFont="1" applyBorder="1" applyAlignment="1" applyProtection="1">
      <alignment horizontal="left" vertical="center" wrapText="1"/>
    </xf>
    <xf numFmtId="0" fontId="14" fillId="4" borderId="9" xfId="9" applyFont="1" applyFill="1" applyBorder="1" applyAlignment="1" applyProtection="1">
      <alignment horizontal="left" vertical="center" wrapText="1"/>
    </xf>
    <xf numFmtId="0" fontId="14" fillId="4" borderId="10" xfId="9" applyFont="1" applyFill="1" applyBorder="1" applyAlignment="1" applyProtection="1">
      <alignment horizontal="left" vertical="center" wrapText="1"/>
    </xf>
    <xf numFmtId="0" fontId="14" fillId="4" borderId="11" xfId="9" applyFont="1" applyFill="1" applyBorder="1" applyAlignment="1" applyProtection="1">
      <alignment horizontal="left" vertical="center" wrapText="1"/>
    </xf>
    <xf numFmtId="0" fontId="14" fillId="7" borderId="28" xfId="9" applyFont="1" applyFill="1" applyBorder="1" applyAlignment="1" applyProtection="1">
      <alignment horizontal="center" vertical="center" wrapText="1"/>
    </xf>
    <xf numFmtId="0" fontId="14" fillId="7" borderId="29" xfId="9" applyFont="1" applyFill="1" applyBorder="1" applyAlignment="1" applyProtection="1">
      <alignment horizontal="center" vertical="center" wrapText="1"/>
    </xf>
    <xf numFmtId="0" fontId="14" fillId="7" borderId="30" xfId="9" applyFont="1" applyFill="1" applyBorder="1" applyAlignment="1" applyProtection="1">
      <alignment horizontal="center" vertical="center" wrapText="1"/>
    </xf>
    <xf numFmtId="0" fontId="15" fillId="0" borderId="2" xfId="9" applyFont="1" applyBorder="1" applyAlignment="1" applyProtection="1">
      <alignment horizontal="left" vertical="center" wrapText="1"/>
    </xf>
    <xf numFmtId="0" fontId="15" fillId="0" borderId="10" xfId="9" applyNumberFormat="1" applyFont="1" applyBorder="1" applyAlignment="1" applyProtection="1">
      <alignment horizontal="left" vertical="center" wrapText="1"/>
    </xf>
    <xf numFmtId="0" fontId="15" fillId="0" borderId="11" xfId="9" applyNumberFormat="1" applyFont="1" applyBorder="1" applyAlignment="1" applyProtection="1">
      <alignment horizontal="left" vertical="center" wrapText="1"/>
    </xf>
    <xf numFmtId="0" fontId="19" fillId="0" borderId="9" xfId="9" applyFont="1" applyBorder="1" applyAlignment="1" applyProtection="1">
      <alignment horizontal="justify" vertical="center" wrapText="1"/>
    </xf>
    <xf numFmtId="0" fontId="19" fillId="0" borderId="10" xfId="9" applyFont="1" applyBorder="1" applyAlignment="1" applyProtection="1">
      <alignment horizontal="justify" vertical="center" wrapText="1"/>
    </xf>
    <xf numFmtId="0" fontId="19" fillId="0" borderId="11" xfId="9" applyFont="1" applyBorder="1" applyAlignment="1" applyProtection="1">
      <alignment horizontal="justify" vertical="center" wrapText="1"/>
    </xf>
    <xf numFmtId="0" fontId="21" fillId="0" borderId="10" xfId="9" applyFont="1" applyBorder="1" applyAlignment="1" applyProtection="1">
      <alignment horizontal="center" vertical="center" wrapText="1"/>
    </xf>
    <xf numFmtId="0" fontId="21" fillId="0" borderId="11" xfId="9" applyFont="1" applyBorder="1" applyAlignment="1" applyProtection="1">
      <alignment horizontal="center" vertical="center" wrapText="1"/>
    </xf>
    <xf numFmtId="0" fontId="21" fillId="0" borderId="9" xfId="9" applyFont="1" applyBorder="1" applyAlignment="1" applyProtection="1">
      <alignment horizontal="left" vertical="center" wrapText="1"/>
    </xf>
    <xf numFmtId="0" fontId="21" fillId="0" borderId="10" xfId="9" applyFont="1" applyBorder="1" applyAlignment="1" applyProtection="1">
      <alignment horizontal="left" vertical="center" wrapText="1"/>
    </xf>
    <xf numFmtId="0" fontId="21" fillId="0" borderId="11" xfId="9" applyFont="1" applyBorder="1" applyAlignment="1" applyProtection="1">
      <alignment horizontal="left" vertical="center" wrapText="1"/>
    </xf>
    <xf numFmtId="0" fontId="14" fillId="4" borderId="9" xfId="9" applyFont="1" applyFill="1" applyBorder="1" applyAlignment="1" applyProtection="1">
      <alignment vertical="center" wrapText="1"/>
    </xf>
    <xf numFmtId="0" fontId="14" fillId="4" borderId="10" xfId="9" applyFont="1" applyFill="1" applyBorder="1" applyAlignment="1" applyProtection="1">
      <alignment vertical="center" wrapText="1"/>
    </xf>
    <xf numFmtId="0" fontId="14" fillId="4" borderId="11" xfId="9" applyFont="1" applyFill="1" applyBorder="1" applyAlignment="1" applyProtection="1">
      <alignment vertical="center" wrapText="1"/>
    </xf>
    <xf numFmtId="0" fontId="5" fillId="3" borderId="0" xfId="1" applyFont="1" applyFill="1" applyBorder="1" applyAlignment="1" applyProtection="1">
      <alignment horizontal="center" vertical="center"/>
    </xf>
    <xf numFmtId="0" fontId="5" fillId="3" borderId="8" xfId="1" applyFont="1" applyFill="1" applyBorder="1" applyAlignment="1" applyProtection="1">
      <alignment horizontal="center" vertical="center"/>
    </xf>
    <xf numFmtId="0" fontId="15" fillId="0" borderId="3" xfId="9" applyFont="1" applyBorder="1" applyAlignment="1" applyProtection="1">
      <alignment horizontal="left" vertical="center" wrapText="1"/>
    </xf>
    <xf numFmtId="0" fontId="15" fillId="0" borderId="15" xfId="9" applyFont="1" applyBorder="1" applyAlignment="1" applyProtection="1">
      <alignment horizontal="left" vertical="center" wrapText="1"/>
    </xf>
    <xf numFmtId="0" fontId="15" fillId="0" borderId="4" xfId="9" applyFont="1" applyBorder="1" applyAlignment="1" applyProtection="1">
      <alignment horizontal="left" vertical="center" wrapText="1"/>
    </xf>
    <xf numFmtId="0" fontId="15" fillId="0" borderId="5" xfId="9" applyNumberFormat="1" applyFont="1" applyBorder="1" applyAlignment="1" applyProtection="1">
      <alignment horizontal="center" vertical="center" wrapText="1"/>
    </xf>
    <xf numFmtId="0" fontId="15" fillId="0" borderId="16" xfId="9" applyNumberFormat="1" applyFont="1" applyBorder="1" applyAlignment="1" applyProtection="1">
      <alignment horizontal="center" vertical="center" wrapText="1"/>
    </xf>
    <xf numFmtId="0" fontId="15" fillId="0" borderId="6" xfId="9" applyNumberFormat="1" applyFont="1" applyBorder="1" applyAlignment="1" applyProtection="1">
      <alignment horizontal="center" vertical="center" wrapText="1"/>
    </xf>
    <xf numFmtId="1" fontId="15" fillId="0" borderId="16" xfId="9" applyNumberFormat="1" applyFont="1" applyBorder="1" applyAlignment="1" applyProtection="1">
      <alignment horizontal="left" vertical="center"/>
    </xf>
    <xf numFmtId="0" fontId="15" fillId="0" borderId="6" xfId="9" applyFont="1" applyBorder="1" applyAlignment="1" applyProtection="1">
      <alignment horizontal="left" vertical="center"/>
    </xf>
    <xf numFmtId="0" fontId="14" fillId="7" borderId="9" xfId="9" applyFont="1" applyFill="1" applyBorder="1" applyAlignment="1" applyProtection="1">
      <alignment vertical="center" wrapText="1"/>
    </xf>
    <xf numFmtId="0" fontId="14" fillId="7" borderId="10" xfId="9" applyFont="1" applyFill="1" applyBorder="1" applyAlignment="1" applyProtection="1">
      <alignment vertical="center" wrapText="1"/>
    </xf>
    <xf numFmtId="0" fontId="14" fillId="7" borderId="11" xfId="9" applyFont="1" applyFill="1" applyBorder="1" applyAlignment="1" applyProtection="1">
      <alignment vertical="center" wrapText="1"/>
    </xf>
    <xf numFmtId="15" fontId="15" fillId="0" borderId="5" xfId="9" applyNumberFormat="1" applyFont="1" applyBorder="1" applyAlignment="1" applyProtection="1">
      <alignment horizontal="center" vertical="center" wrapText="1"/>
    </xf>
    <xf numFmtId="0" fontId="15" fillId="0" borderId="16" xfId="9" applyFont="1" applyBorder="1" applyAlignment="1" applyProtection="1">
      <alignment horizontal="center" vertical="center" wrapText="1"/>
    </xf>
    <xf numFmtId="0" fontId="15" fillId="0" borderId="6" xfId="9" applyFont="1" applyBorder="1" applyAlignment="1" applyProtection="1">
      <alignment horizontal="center" vertical="center" wrapText="1"/>
    </xf>
    <xf numFmtId="0" fontId="2" fillId="0" borderId="0" xfId="9" applyFont="1" applyAlignment="1" applyProtection="1">
      <alignment horizontal="center" wrapText="1"/>
    </xf>
    <xf numFmtId="0" fontId="11" fillId="0" borderId="0" xfId="10" applyFont="1" applyAlignment="1" applyProtection="1">
      <alignment horizontal="right" vertical="center" wrapText="1" readingOrder="1"/>
    </xf>
    <xf numFmtId="0" fontId="15" fillId="0" borderId="3" xfId="9" applyFont="1" applyBorder="1" applyAlignment="1" applyProtection="1">
      <alignment horizontal="justify" vertical="center" wrapText="1"/>
    </xf>
    <xf numFmtId="0" fontId="15" fillId="0" borderId="15" xfId="9" applyFont="1" applyBorder="1" applyAlignment="1" applyProtection="1">
      <alignment horizontal="justify" vertical="center" wrapText="1"/>
    </xf>
    <xf numFmtId="0" fontId="15" fillId="0" borderId="4" xfId="9" applyFont="1" applyBorder="1" applyAlignment="1" applyProtection="1">
      <alignment horizontal="justify" vertical="center" wrapText="1"/>
    </xf>
    <xf numFmtId="0" fontId="15" fillId="0" borderId="7"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41"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22"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5" fillId="0" borderId="26"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4" fillId="7" borderId="9" xfId="0"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wrapText="1"/>
    </xf>
    <xf numFmtId="0" fontId="14" fillId="7" borderId="11" xfId="0" applyFont="1" applyFill="1" applyBorder="1" applyAlignment="1" applyProtection="1">
      <alignment horizontal="center" vertical="center" wrapText="1"/>
    </xf>
    <xf numFmtId="0" fontId="15" fillId="0" borderId="7" xfId="0" applyFont="1" applyBorder="1" applyAlignment="1" applyProtection="1">
      <alignment horizontal="justify" vertical="center" wrapText="1"/>
    </xf>
    <xf numFmtId="0" fontId="15" fillId="0" borderId="0" xfId="0" applyFont="1" applyBorder="1" applyAlignment="1" applyProtection="1">
      <alignment horizontal="justify" vertical="center" wrapText="1"/>
    </xf>
    <xf numFmtId="0" fontId="15" fillId="0" borderId="32" xfId="0" applyFont="1" applyBorder="1" applyAlignment="1" applyProtection="1">
      <alignment horizontal="justify" vertical="center" wrapText="1"/>
    </xf>
    <xf numFmtId="0" fontId="15" fillId="0" borderId="14"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7" fillId="0" borderId="12"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3" xfId="0" applyFont="1" applyBorder="1" applyAlignment="1" applyProtection="1">
      <alignment horizontal="center"/>
    </xf>
    <xf numFmtId="0" fontId="17" fillId="0" borderId="15" xfId="0" applyFont="1" applyBorder="1" applyAlignment="1" applyProtection="1">
      <alignment horizontal="center"/>
    </xf>
    <xf numFmtId="0" fontId="17" fillId="0" borderId="4" xfId="0" applyFont="1" applyBorder="1" applyAlignment="1" applyProtection="1">
      <alignment horizontal="center"/>
    </xf>
    <xf numFmtId="0" fontId="17" fillId="0" borderId="7" xfId="0" applyFont="1" applyBorder="1" applyAlignment="1" applyProtection="1">
      <alignment horizontal="center"/>
    </xf>
    <xf numFmtId="0" fontId="17" fillId="0" borderId="0" xfId="0" applyFont="1" applyBorder="1" applyAlignment="1" applyProtection="1">
      <alignment horizontal="center"/>
    </xf>
    <xf numFmtId="0" fontId="17" fillId="0" borderId="8" xfId="0" applyFont="1" applyBorder="1" applyAlignment="1" applyProtection="1">
      <alignment horizontal="center"/>
    </xf>
    <xf numFmtId="0" fontId="15" fillId="0" borderId="9"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39" xfId="0" applyFont="1" applyBorder="1" applyAlignment="1" applyProtection="1">
      <alignment horizontal="justify" vertical="center" wrapText="1"/>
    </xf>
    <xf numFmtId="0" fontId="15" fillId="0" borderId="33" xfId="0" applyFont="1" applyBorder="1" applyAlignment="1" applyProtection="1">
      <alignment horizontal="justify" vertical="center" wrapText="1"/>
    </xf>
    <xf numFmtId="0" fontId="15" fillId="0" borderId="34" xfId="0" applyFont="1" applyBorder="1" applyAlignment="1" applyProtection="1">
      <alignment horizontal="justify" vertical="center" wrapText="1"/>
    </xf>
    <xf numFmtId="0" fontId="22" fillId="4" borderId="2" xfId="0" applyFont="1" applyFill="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15" fillId="0" borderId="37" xfId="0" applyFont="1" applyBorder="1" applyAlignment="1" applyProtection="1">
      <alignment horizontal="justify" vertical="center" wrapText="1"/>
    </xf>
    <xf numFmtId="0" fontId="15" fillId="0" borderId="31" xfId="0" applyFont="1" applyBorder="1" applyAlignment="1" applyProtection="1">
      <alignment horizontal="justify" vertical="center" wrapText="1"/>
    </xf>
    <xf numFmtId="0" fontId="15" fillId="0" borderId="38" xfId="0" applyFont="1" applyBorder="1" applyAlignment="1" applyProtection="1">
      <alignment horizontal="justify" vertical="center" wrapText="1"/>
    </xf>
    <xf numFmtId="0" fontId="22" fillId="0" borderId="2"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2" xfId="0" applyFont="1" applyBorder="1" applyAlignment="1" applyProtection="1">
      <alignment vertical="center" wrapText="1"/>
    </xf>
    <xf numFmtId="15" fontId="15" fillId="0" borderId="5" xfId="0" applyNumberFormat="1"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22" fillId="4" borderId="9" xfId="0" applyFont="1" applyFill="1" applyBorder="1" applyAlignment="1" applyProtection="1">
      <alignment horizontal="center" vertical="center" wrapText="1"/>
    </xf>
    <xf numFmtId="0" fontId="22" fillId="4" borderId="10" xfId="0" applyFont="1" applyFill="1" applyBorder="1" applyAlignment="1" applyProtection="1">
      <alignment horizontal="center" vertical="center" wrapText="1"/>
    </xf>
    <xf numFmtId="0" fontId="22" fillId="4" borderId="11" xfId="0" applyFont="1" applyFill="1" applyBorder="1" applyAlignment="1" applyProtection="1">
      <alignment horizontal="center" vertical="center" wrapText="1"/>
    </xf>
    <xf numFmtId="0" fontId="22" fillId="8" borderId="2" xfId="0" applyFont="1" applyFill="1" applyBorder="1" applyAlignment="1" applyProtection="1">
      <alignment horizontal="center" vertical="center" wrapText="1"/>
    </xf>
    <xf numFmtId="1" fontId="15" fillId="0" borderId="16" xfId="0" applyNumberFormat="1" applyFont="1" applyBorder="1" applyAlignment="1" applyProtection="1">
      <alignment horizontal="left" vertical="center" wrapText="1"/>
    </xf>
    <xf numFmtId="1" fontId="15" fillId="0" borderId="6" xfId="0" applyNumberFormat="1" applyFont="1" applyBorder="1" applyAlignment="1" applyProtection="1">
      <alignment horizontal="left" vertical="center" wrapText="1"/>
    </xf>
    <xf numFmtId="0" fontId="12" fillId="0" borderId="21" xfId="0" applyFont="1" applyBorder="1" applyAlignment="1" applyProtection="1">
      <alignment horizontal="center"/>
    </xf>
    <xf numFmtId="0" fontId="12" fillId="0" borderId="22" xfId="0" applyFont="1" applyBorder="1" applyAlignment="1" applyProtection="1">
      <alignment horizontal="center"/>
    </xf>
    <xf numFmtId="0" fontId="12" fillId="0" borderId="23" xfId="0" applyFont="1" applyBorder="1" applyAlignment="1" applyProtection="1">
      <alignment horizontal="center"/>
    </xf>
    <xf numFmtId="0" fontId="12" fillId="0" borderId="26" xfId="0" applyFont="1" applyBorder="1" applyAlignment="1" applyProtection="1">
      <alignment horizontal="center"/>
    </xf>
    <xf numFmtId="0" fontId="12" fillId="0" borderId="0" xfId="0" applyFont="1" applyBorder="1" applyAlignment="1" applyProtection="1">
      <alignment horizontal="center"/>
    </xf>
    <xf numFmtId="0" fontId="12" fillId="0" borderId="27" xfId="0" applyFont="1" applyBorder="1" applyAlignment="1" applyProtection="1">
      <alignment horizontal="center"/>
    </xf>
    <xf numFmtId="0" fontId="12" fillId="0" borderId="24" xfId="0" applyFont="1" applyBorder="1" applyAlignment="1" applyProtection="1">
      <alignment horizontal="center"/>
    </xf>
    <xf numFmtId="0" fontId="12" fillId="0" borderId="20" xfId="0" applyFont="1" applyBorder="1" applyAlignment="1" applyProtection="1">
      <alignment horizontal="center"/>
    </xf>
    <xf numFmtId="0" fontId="12" fillId="0" borderId="25" xfId="0" applyFont="1" applyBorder="1" applyAlignment="1" applyProtection="1">
      <alignment horizontal="center"/>
    </xf>
    <xf numFmtId="0" fontId="12" fillId="0" borderId="0" xfId="0" applyFont="1" applyBorder="1" applyAlignment="1" applyProtection="1">
      <alignment horizontal="left"/>
    </xf>
    <xf numFmtId="0" fontId="15" fillId="0" borderId="5" xfId="0" applyNumberFormat="1" applyFont="1" applyBorder="1" applyAlignment="1" applyProtection="1">
      <alignment horizontal="left" vertical="center"/>
    </xf>
    <xf numFmtId="0" fontId="15" fillId="0" borderId="16" xfId="0" applyNumberFormat="1" applyFont="1" applyBorder="1" applyAlignment="1" applyProtection="1">
      <alignment horizontal="left" vertical="center"/>
    </xf>
    <xf numFmtId="0" fontId="15" fillId="0" borderId="6" xfId="0" applyNumberFormat="1" applyFont="1" applyBorder="1" applyAlignment="1" applyProtection="1">
      <alignment horizontal="left" vertical="center"/>
    </xf>
    <xf numFmtId="0" fontId="15" fillId="0" borderId="3" xfId="0" applyFont="1" applyBorder="1" applyAlignment="1" applyProtection="1">
      <alignment horizontal="left" vertical="center"/>
    </xf>
    <xf numFmtId="0" fontId="15" fillId="0" borderId="15"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10"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9" xfId="0" applyFont="1" applyBorder="1" applyAlignment="1" applyProtection="1">
      <alignment horizontal="center" vertical="center"/>
    </xf>
    <xf numFmtId="14" fontId="15" fillId="0" borderId="10" xfId="0" applyNumberFormat="1"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16" xfId="0" applyFont="1" applyBorder="1" applyAlignment="1" applyProtection="1">
      <alignment horizontal="center" vertical="center"/>
    </xf>
    <xf numFmtId="14" fontId="15" fillId="0" borderId="5" xfId="0" applyNumberFormat="1" applyFont="1" applyBorder="1" applyAlignment="1" applyProtection="1">
      <alignment horizontal="center" vertical="center"/>
    </xf>
    <xf numFmtId="14" fontId="15" fillId="0" borderId="16" xfId="0" applyNumberFormat="1" applyFont="1" applyBorder="1" applyAlignment="1" applyProtection="1">
      <alignment horizontal="center" vertical="center"/>
    </xf>
    <xf numFmtId="14" fontId="15" fillId="0" borderId="6" xfId="0" applyNumberFormat="1" applyFont="1" applyBorder="1" applyAlignment="1" applyProtection="1">
      <alignment horizontal="center" vertical="center"/>
    </xf>
    <xf numFmtId="0" fontId="16" fillId="0" borderId="5" xfId="0" applyFont="1" applyBorder="1" applyAlignment="1" applyProtection="1">
      <alignment horizontal="left" vertical="center" wrapText="1"/>
    </xf>
    <xf numFmtId="0" fontId="16" fillId="0" borderId="16"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15" fillId="0" borderId="0"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9" xfId="0" applyFont="1" applyBorder="1" applyAlignment="1" applyProtection="1">
      <alignment horizontal="justify" vertical="center" wrapText="1"/>
    </xf>
    <xf numFmtId="0" fontId="15" fillId="0" borderId="10" xfId="0" applyFont="1" applyBorder="1" applyAlignment="1" applyProtection="1">
      <alignment horizontal="justify" vertical="center" wrapText="1"/>
    </xf>
    <xf numFmtId="0" fontId="15" fillId="0" borderId="11" xfId="0" applyFont="1" applyBorder="1" applyAlignment="1" applyProtection="1">
      <alignment horizontal="justify" vertical="center" wrapText="1"/>
    </xf>
    <xf numFmtId="0" fontId="22" fillId="4" borderId="9" xfId="0" applyFont="1" applyFill="1" applyBorder="1" applyAlignment="1" applyProtection="1">
      <alignment horizontal="left" vertical="center" wrapText="1"/>
    </xf>
    <xf numFmtId="0" fontId="22" fillId="4" borderId="10" xfId="0" applyFont="1" applyFill="1" applyBorder="1" applyAlignment="1" applyProtection="1">
      <alignment horizontal="left" vertical="center" wrapText="1"/>
    </xf>
    <xf numFmtId="0" fontId="22" fillId="4" borderId="11" xfId="0" applyFont="1" applyFill="1" applyBorder="1" applyAlignment="1" applyProtection="1">
      <alignment horizontal="left" vertical="center" wrapText="1"/>
    </xf>
    <xf numFmtId="0" fontId="13" fillId="9" borderId="43" xfId="0" applyFont="1" applyFill="1" applyBorder="1" applyAlignment="1" applyProtection="1">
      <alignment horizontal="center" vertical="center" wrapText="1"/>
    </xf>
    <xf numFmtId="0" fontId="13" fillId="9" borderId="44" xfId="0" applyFont="1" applyFill="1" applyBorder="1" applyAlignment="1" applyProtection="1">
      <alignment horizontal="center" vertical="center" wrapText="1"/>
    </xf>
    <xf numFmtId="0" fontId="13" fillId="9" borderId="45" xfId="0" applyFont="1" applyFill="1" applyBorder="1" applyAlignment="1" applyProtection="1">
      <alignment horizontal="center" vertical="center" wrapText="1"/>
    </xf>
    <xf numFmtId="0" fontId="9" fillId="0" borderId="22" xfId="0" applyFont="1" applyBorder="1" applyAlignment="1">
      <alignment horizontal="justify"/>
    </xf>
    <xf numFmtId="0" fontId="9" fillId="0" borderId="0" xfId="0" applyFont="1" applyBorder="1" applyAlignment="1">
      <alignment horizontal="justify"/>
    </xf>
  </cellXfs>
  <cellStyles count="14">
    <cellStyle name="Hipervínculo" xfId="8" builtinId="8"/>
    <cellStyle name="Millares 2" xfId="2"/>
    <cellStyle name="Millares 2 2" xfId="7"/>
    <cellStyle name="Millares 3" xfId="4"/>
    <cellStyle name="Normal" xfId="0" builtinId="0"/>
    <cellStyle name="Normal 2" xfId="1"/>
    <cellStyle name="Normal 2 2" xfId="6"/>
    <cellStyle name="Normal 2 2 2" xfId="10"/>
    <cellStyle name="Normal 2 3" xfId="11"/>
    <cellStyle name="Normal 3" xfId="3"/>
    <cellStyle name="Normal 4" xfId="5"/>
    <cellStyle name="Normal 5" xfId="9"/>
    <cellStyle name="Normal 6" xfId="12"/>
    <cellStyle name="Porcentual 2" xfId="13"/>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52918</xdr:colOff>
      <xdr:row>0</xdr:row>
      <xdr:rowOff>52917</xdr:rowOff>
    </xdr:from>
    <xdr:to>
      <xdr:col>2</xdr:col>
      <xdr:colOff>127509</xdr:colOff>
      <xdr:row>0</xdr:row>
      <xdr:rowOff>512796</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8" y="52917"/>
          <a:ext cx="1598591" cy="45282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0</xdr:col>
      <xdr:colOff>17318</xdr:colOff>
      <xdr:row>88</xdr:row>
      <xdr:rowOff>0</xdr:rowOff>
    </xdr:from>
    <xdr:to>
      <xdr:col>8</xdr:col>
      <xdr:colOff>231016</xdr:colOff>
      <xdr:row>89</xdr:row>
      <xdr:rowOff>137795</xdr:rowOff>
    </xdr:to>
    <xdr:sp macro="" textlink="">
      <xdr:nvSpPr>
        <xdr:cNvPr id="8" name="3 Rectángulo"/>
        <xdr:cNvSpPr/>
      </xdr:nvSpPr>
      <xdr:spPr>
        <a:xfrm>
          <a:off x="17318" y="17664545"/>
          <a:ext cx="8188721" cy="328295"/>
        </a:xfrm>
        <a:prstGeom prst="rect">
          <a:avLst/>
        </a:prstGeom>
      </xdr:spPr>
      <xdr:txBody>
        <a:bodyPr wrap="square">
          <a:spAutoFit/>
        </a:bodyPr>
        <a:lstStyle>
          <a:defPPr>
            <a:defRPr lang="es-V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VE" sz="1600">
              <a:latin typeface="Arial" panose="020B0604020202020204" pitchFamily="34" charset="0"/>
              <a:cs typeface="Arial" panose="020B0604020202020204" pitchFamily="34" charset="0"/>
            </a:rPr>
            <a:t>Instrucciones para la impresión de los formularios:</a:t>
          </a:r>
        </a:p>
      </xdr:txBody>
    </xdr:sp>
    <xdr:clientData/>
  </xdr:twoCellAnchor>
  <xdr:twoCellAnchor>
    <xdr:from>
      <xdr:col>0</xdr:col>
      <xdr:colOff>17319</xdr:colOff>
      <xdr:row>89</xdr:row>
      <xdr:rowOff>114300</xdr:rowOff>
    </xdr:from>
    <xdr:to>
      <xdr:col>9</xdr:col>
      <xdr:colOff>1143001</xdr:colOff>
      <xdr:row>112</xdr:row>
      <xdr:rowOff>73988</xdr:rowOff>
    </xdr:to>
    <xdr:sp macro="" textlink="">
      <xdr:nvSpPr>
        <xdr:cNvPr id="9" name="5 Rectángulo"/>
        <xdr:cNvSpPr/>
      </xdr:nvSpPr>
      <xdr:spPr>
        <a:xfrm>
          <a:off x="17319" y="17969345"/>
          <a:ext cx="10399568" cy="4341188"/>
        </a:xfrm>
        <a:prstGeom prst="rect">
          <a:avLst/>
        </a:prstGeom>
        <a:ln>
          <a:noFill/>
        </a:ln>
      </xdr:spPr>
      <xdr:txBody>
        <a:bodyPr wrap="square">
          <a:spAutoFit/>
        </a:bodyPr>
        <a:lstStyle>
          <a:defPPr>
            <a:defRPr lang="es-V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44500" indent="-177800">
            <a:lnSpc>
              <a:spcPct val="200000"/>
            </a:lnSpc>
            <a:buClr>
              <a:srgbClr val="C00000"/>
            </a:buClr>
            <a:buSzPct val="80000"/>
            <a:buFont typeface="+mj-lt"/>
            <a:buAutoNum type="arabicPeriod"/>
          </a:pPr>
          <a:r>
            <a:rPr lang="es-VE" sz="1200" b="1">
              <a:solidFill>
                <a:sysClr val="windowText" lastClr="000000"/>
              </a:solidFill>
              <a:latin typeface="Arial" panose="020B0604020202020204" pitchFamily="34" charset="0"/>
              <a:cs typeface="Arial" panose="020B0604020202020204" pitchFamily="34" charset="0"/>
            </a:rPr>
            <a:t>Valide</a:t>
          </a:r>
          <a:r>
            <a:rPr lang="es-VE" sz="1200">
              <a:solidFill>
                <a:sysClr val="windowText" lastClr="000000"/>
              </a:solidFill>
              <a:latin typeface="Arial" panose="020B0604020202020204" pitchFamily="34" charset="0"/>
              <a:cs typeface="Arial" panose="020B0604020202020204" pitchFamily="34" charset="0"/>
            </a:rPr>
            <a:t> el completo llenado de la hoja </a:t>
          </a:r>
          <a:r>
            <a:rPr lang="es-VE" sz="1200" b="1">
              <a:solidFill>
                <a:sysClr val="windowText" lastClr="000000"/>
              </a:solidFill>
              <a:latin typeface="Arial" panose="020B0604020202020204" pitchFamily="34" charset="0"/>
              <a:cs typeface="Arial" panose="020B0604020202020204" pitchFamily="34" charset="0"/>
            </a:rPr>
            <a:t>Multiforma</a:t>
          </a:r>
          <a:r>
            <a:rPr lang="es-VE" sz="1200">
              <a:solidFill>
                <a:sysClr val="windowText" lastClr="000000"/>
              </a:solidFill>
              <a:latin typeface="Arial" panose="020B0604020202020204" pitchFamily="34" charset="0"/>
              <a:cs typeface="Arial" panose="020B0604020202020204" pitchFamily="34" charset="0"/>
            </a:rPr>
            <a:t> </a:t>
          </a:r>
          <a:r>
            <a:rPr lang="es-VE" sz="1200" b="1">
              <a:solidFill>
                <a:sysClr val="windowText" lastClr="000000"/>
              </a:solidFill>
              <a:latin typeface="Arial" panose="020B0604020202020204" pitchFamily="34" charset="0"/>
              <a:cs typeface="Arial" panose="020B0604020202020204" pitchFamily="34" charset="0"/>
            </a:rPr>
            <a:t>de</a:t>
          </a:r>
          <a:r>
            <a:rPr lang="es-VE" sz="1200">
              <a:solidFill>
                <a:sysClr val="windowText" lastClr="000000"/>
              </a:solidFill>
              <a:latin typeface="Arial" panose="020B0604020202020204" pitchFamily="34" charset="0"/>
              <a:cs typeface="Arial" panose="020B0604020202020204" pitchFamily="34" charset="0"/>
            </a:rPr>
            <a:t> </a:t>
          </a:r>
          <a:r>
            <a:rPr lang="es-VE" sz="1200" b="1">
              <a:solidFill>
                <a:sysClr val="windowText" lastClr="000000"/>
              </a:solidFill>
              <a:latin typeface="Arial" panose="020B0604020202020204" pitchFamily="34" charset="0"/>
              <a:cs typeface="Arial" panose="020B0604020202020204" pitchFamily="34" charset="0"/>
            </a:rPr>
            <a:t>Información</a:t>
          </a:r>
        </a:p>
        <a:p>
          <a:pPr marL="444500" indent="-177800">
            <a:lnSpc>
              <a:spcPct val="200000"/>
            </a:lnSpc>
            <a:buClr>
              <a:srgbClr val="C00000"/>
            </a:buClr>
            <a:buSzPct val="80000"/>
            <a:buFont typeface="+mj-lt"/>
            <a:buAutoNum type="arabicPeriod"/>
          </a:pPr>
          <a:r>
            <a:rPr lang="es-VE" sz="1200" b="1">
              <a:solidFill>
                <a:sysClr val="windowText" lastClr="000000"/>
              </a:solidFill>
              <a:latin typeface="Arial" panose="020B0604020202020204" pitchFamily="34" charset="0"/>
              <a:cs typeface="Arial" panose="020B0604020202020204" pitchFamily="34" charset="0"/>
            </a:rPr>
            <a:t>Verifique</a:t>
          </a:r>
          <a:r>
            <a:rPr lang="es-VE" sz="1200">
              <a:solidFill>
                <a:sysClr val="windowText" lastClr="000000"/>
              </a:solidFill>
              <a:latin typeface="Arial" panose="020B0604020202020204" pitchFamily="34" charset="0"/>
              <a:cs typeface="Arial" panose="020B0604020202020204" pitchFamily="34" charset="0"/>
            </a:rPr>
            <a:t> que la información replico en los formularios/hojas: </a:t>
          </a:r>
        </a:p>
        <a:p>
          <a:pPr marL="901700" lvl="1" indent="-177800">
            <a:lnSpc>
              <a:spcPct val="200000"/>
            </a:lnSpc>
            <a:buClr>
              <a:srgbClr val="C00000"/>
            </a:buClr>
            <a:buSzPct val="80000"/>
            <a:buFont typeface="Arial" panose="020B0604020202020204" pitchFamily="34" charset="0"/>
            <a:buChar char="•"/>
          </a:pPr>
          <a:r>
            <a:rPr lang="es-VE" sz="1200">
              <a:solidFill>
                <a:sysClr val="windowText" lastClr="000000"/>
              </a:solidFill>
              <a:latin typeface="Arial" panose="020B0604020202020204" pitchFamily="34" charset="0"/>
              <a:cs typeface="Arial" panose="020B0604020202020204" pitchFamily="34" charset="0"/>
            </a:rPr>
            <a:t>Identificador</a:t>
          </a:r>
          <a:r>
            <a:rPr lang="es-VE" sz="1200" baseline="0">
              <a:solidFill>
                <a:sysClr val="windowText" lastClr="000000"/>
              </a:solidFill>
              <a:latin typeface="Arial" panose="020B0604020202020204" pitchFamily="34" charset="0"/>
              <a:cs typeface="Arial" panose="020B0604020202020204" pitchFamily="34" charset="0"/>
            </a:rPr>
            <a:t> de Expediente</a:t>
          </a:r>
          <a:endParaRPr lang="es-VE" sz="1200">
            <a:solidFill>
              <a:sysClr val="windowText" lastClr="000000"/>
            </a:solidFill>
            <a:latin typeface="Arial" panose="020B0604020202020204" pitchFamily="34" charset="0"/>
            <a:cs typeface="Arial" panose="020B0604020202020204" pitchFamily="34" charset="0"/>
          </a:endParaRPr>
        </a:p>
        <a:p>
          <a:pPr marL="901700" lvl="1" indent="-177800">
            <a:lnSpc>
              <a:spcPct val="200000"/>
            </a:lnSpc>
            <a:buClr>
              <a:srgbClr val="C00000"/>
            </a:buClr>
            <a:buSzPct val="80000"/>
            <a:buFont typeface="Arial" panose="020B0604020202020204" pitchFamily="34" charset="0"/>
            <a:buChar char="•"/>
          </a:pPr>
          <a:r>
            <a:rPr lang="es-VE" sz="1200">
              <a:solidFill>
                <a:sysClr val="windowText" lastClr="000000"/>
              </a:solidFill>
              <a:latin typeface="Arial" panose="020B0604020202020204" pitchFamily="34" charset="0"/>
              <a:cs typeface="Arial" panose="020B0604020202020204" pitchFamily="34" charset="0"/>
            </a:rPr>
            <a:t>Ficha de Identificación</a:t>
          </a:r>
        </a:p>
        <a:p>
          <a:pPr marL="901700" lvl="1" indent="-177800">
            <a:lnSpc>
              <a:spcPct val="200000"/>
            </a:lnSpc>
            <a:buClr>
              <a:srgbClr val="C00000"/>
            </a:buClr>
            <a:buSzPct val="80000"/>
            <a:buFont typeface="Arial" panose="020B0604020202020204" pitchFamily="34" charset="0"/>
            <a:buChar char="•"/>
          </a:pPr>
          <a:r>
            <a:rPr lang="es-VE" sz="1200">
              <a:solidFill>
                <a:sysClr val="windowText" lastClr="000000"/>
              </a:solidFill>
              <a:latin typeface="Arial" panose="020B0604020202020204" pitchFamily="34" charset="0"/>
              <a:cs typeface="Arial" panose="020B0604020202020204" pitchFamily="34" charset="0"/>
            </a:rPr>
            <a:t>Afiliación de Productos y Servicios </a:t>
          </a:r>
        </a:p>
        <a:p>
          <a:pPr marL="901700" lvl="1" indent="-177800">
            <a:lnSpc>
              <a:spcPct val="200000"/>
            </a:lnSpc>
            <a:buClr>
              <a:srgbClr val="C00000"/>
            </a:buClr>
            <a:buSzPct val="80000"/>
            <a:buFont typeface="Arial" panose="020B0604020202020204" pitchFamily="34" charset="0"/>
            <a:buChar char="•"/>
          </a:pPr>
          <a:r>
            <a:rPr lang="es-VE" sz="1200">
              <a:solidFill>
                <a:sysClr val="windowText" lastClr="000000"/>
              </a:solidFill>
              <a:latin typeface="Arial" panose="020B0604020202020204" pitchFamily="34" charset="0"/>
              <a:cs typeface="Arial" panose="020B0604020202020204" pitchFamily="34" charset="0"/>
            </a:rPr>
            <a:t>Solicitud de TDD</a:t>
          </a:r>
        </a:p>
        <a:p>
          <a:pPr marL="901700" lvl="1" indent="-177800">
            <a:lnSpc>
              <a:spcPct val="200000"/>
            </a:lnSpc>
            <a:buClr>
              <a:srgbClr val="C00000"/>
            </a:buClr>
            <a:buSzPct val="80000"/>
            <a:buFont typeface="Arial" panose="020B0604020202020204" pitchFamily="34" charset="0"/>
            <a:buChar char="•"/>
          </a:pPr>
          <a:r>
            <a:rPr lang="es-VE" sz="1200">
              <a:solidFill>
                <a:sysClr val="windowText" lastClr="000000"/>
              </a:solidFill>
              <a:latin typeface="Arial" panose="020B0604020202020204" pitchFamily="34" charset="0"/>
              <a:cs typeface="Arial" panose="020B0604020202020204" pitchFamily="34" charset="0"/>
            </a:rPr>
            <a:t>Registro de firmas</a:t>
          </a:r>
        </a:p>
        <a:p>
          <a:pPr marL="495300" lvl="1" indent="-228600" defTabSz="447675">
            <a:lnSpc>
              <a:spcPct val="200000"/>
            </a:lnSpc>
            <a:buClr>
              <a:srgbClr val="C00000"/>
            </a:buClr>
            <a:buSzPct val="80000"/>
            <a:buFont typeface="+mj-lt"/>
            <a:buAutoNum type="arabicPeriod" startAt="3"/>
          </a:pPr>
          <a:r>
            <a:rPr lang="es-VE" sz="1200">
              <a:solidFill>
                <a:sysClr val="windowText" lastClr="000000"/>
              </a:solidFill>
              <a:latin typeface="Arial" panose="020B0604020202020204" pitchFamily="34" charset="0"/>
              <a:cs typeface="Arial" panose="020B0604020202020204" pitchFamily="34" charset="0"/>
            </a:rPr>
            <a:t>Elija la opción </a:t>
          </a:r>
          <a:r>
            <a:rPr lang="es-VE" sz="1200" b="1">
              <a:solidFill>
                <a:sysClr val="windowText" lastClr="000000"/>
              </a:solidFill>
              <a:latin typeface="Arial" panose="020B0604020202020204" pitchFamily="34" charset="0"/>
              <a:cs typeface="Arial" panose="020B0604020202020204" pitchFamily="34" charset="0"/>
            </a:rPr>
            <a:t>Imprimir</a:t>
          </a:r>
          <a:r>
            <a:rPr lang="es-VE" sz="1200">
              <a:solidFill>
                <a:sysClr val="windowText" lastClr="000000"/>
              </a:solidFill>
              <a:latin typeface="Arial" panose="020B0604020202020204" pitchFamily="34" charset="0"/>
              <a:cs typeface="Arial" panose="020B0604020202020204" pitchFamily="34" charset="0"/>
            </a:rPr>
            <a:t>.</a:t>
          </a:r>
        </a:p>
        <a:p>
          <a:pPr marL="495300" indent="-228600">
            <a:lnSpc>
              <a:spcPct val="200000"/>
            </a:lnSpc>
            <a:buClr>
              <a:srgbClr val="C00000"/>
            </a:buClr>
            <a:buSzPct val="80000"/>
            <a:buFont typeface="+mj-lt"/>
            <a:buAutoNum type="arabicPeriod" startAt="3"/>
          </a:pPr>
          <a:r>
            <a:rPr lang="es-VE" sz="1200">
              <a:solidFill>
                <a:sysClr val="windowText" lastClr="000000"/>
              </a:solidFill>
              <a:latin typeface="Arial" panose="020B0604020202020204" pitchFamily="34" charset="0"/>
              <a:cs typeface="Arial" panose="020B0604020202020204" pitchFamily="34" charset="0"/>
            </a:rPr>
            <a:t>Seleccione la impresora de su elección en el cuadro de diálogo </a:t>
          </a:r>
          <a:r>
            <a:rPr lang="es-VE" sz="1200" b="1">
              <a:solidFill>
                <a:sysClr val="windowText" lastClr="000000"/>
              </a:solidFill>
              <a:latin typeface="Arial" panose="020B0604020202020204" pitchFamily="34" charset="0"/>
              <a:cs typeface="Arial" panose="020B0604020202020204" pitchFamily="34" charset="0"/>
            </a:rPr>
            <a:t>Impresora</a:t>
          </a:r>
          <a:r>
            <a:rPr lang="es-VE" sz="1200">
              <a:solidFill>
                <a:sysClr val="windowText" lastClr="000000"/>
              </a:solidFill>
              <a:latin typeface="Arial" panose="020B0604020202020204" pitchFamily="34" charset="0"/>
              <a:cs typeface="Arial" panose="020B0604020202020204" pitchFamily="34" charset="0"/>
            </a:rPr>
            <a:t>.</a:t>
          </a:r>
        </a:p>
        <a:p>
          <a:pPr marL="495300" indent="-228600">
            <a:lnSpc>
              <a:spcPct val="200000"/>
            </a:lnSpc>
            <a:buClr>
              <a:srgbClr val="C00000"/>
            </a:buClr>
            <a:buSzPct val="80000"/>
            <a:buFont typeface="+mj-lt"/>
            <a:buAutoNum type="arabicPeriod" startAt="3"/>
          </a:pPr>
          <a:r>
            <a:rPr lang="es-VE" sz="1200">
              <a:solidFill>
                <a:sysClr val="windowText" lastClr="000000"/>
              </a:solidFill>
              <a:latin typeface="Arial" panose="020B0604020202020204" pitchFamily="34" charset="0"/>
              <a:cs typeface="Arial" panose="020B0604020202020204" pitchFamily="34" charset="0"/>
            </a:rPr>
            <a:t>Seleccione </a:t>
          </a:r>
          <a:r>
            <a:rPr lang="es-VE" sz="1200" b="1">
              <a:solidFill>
                <a:sysClr val="windowText" lastClr="000000"/>
              </a:solidFill>
              <a:latin typeface="Arial" panose="020B0604020202020204" pitchFamily="34" charset="0"/>
              <a:cs typeface="Arial" panose="020B0604020202020204" pitchFamily="34" charset="0"/>
            </a:rPr>
            <a:t>imprimir todo el libro </a:t>
          </a:r>
          <a:r>
            <a:rPr lang="es-VE" sz="1200">
              <a:solidFill>
                <a:sysClr val="windowText" lastClr="000000"/>
              </a:solidFill>
              <a:latin typeface="Arial" panose="020B0604020202020204" pitchFamily="34" charset="0"/>
              <a:cs typeface="Arial" panose="020B0604020202020204" pitchFamily="34" charset="0"/>
            </a:rPr>
            <a:t>en el cuadro de diálogo </a:t>
          </a:r>
          <a:r>
            <a:rPr lang="es-VE" sz="1200" b="1">
              <a:solidFill>
                <a:sysClr val="windowText" lastClr="000000"/>
              </a:solidFill>
              <a:latin typeface="Arial" panose="020B0604020202020204" pitchFamily="34" charset="0"/>
              <a:cs typeface="Arial" panose="020B0604020202020204" pitchFamily="34" charset="0"/>
            </a:rPr>
            <a:t>Configuración</a:t>
          </a:r>
          <a:r>
            <a:rPr lang="es-VE" sz="1200">
              <a:solidFill>
                <a:sysClr val="windowText" lastClr="000000"/>
              </a:solidFill>
              <a:latin typeface="Arial" panose="020B0604020202020204" pitchFamily="34" charset="0"/>
              <a:cs typeface="Arial" panose="020B0604020202020204" pitchFamily="34" charset="0"/>
            </a:rPr>
            <a:t>.</a:t>
          </a:r>
        </a:p>
        <a:p>
          <a:pPr marL="495300" indent="-228600">
            <a:lnSpc>
              <a:spcPct val="200000"/>
            </a:lnSpc>
            <a:buClr>
              <a:srgbClr val="C00000"/>
            </a:buClr>
            <a:buSzPct val="80000"/>
            <a:buFont typeface="+mj-lt"/>
            <a:buAutoNum type="arabicPeriod" startAt="3"/>
          </a:pPr>
          <a:r>
            <a:rPr lang="es-VE" sz="1200" b="1">
              <a:solidFill>
                <a:sysClr val="windowText" lastClr="000000"/>
              </a:solidFill>
              <a:latin typeface="Arial" panose="020B0604020202020204" pitchFamily="34" charset="0"/>
              <a:cs typeface="Arial" panose="020B0604020202020204" pitchFamily="34" charset="0"/>
            </a:rPr>
            <a:t>Valide</a:t>
          </a:r>
          <a:r>
            <a:rPr lang="es-VE" sz="1200">
              <a:solidFill>
                <a:sysClr val="windowText" lastClr="000000"/>
              </a:solidFill>
              <a:latin typeface="Arial" panose="020B0604020202020204" pitchFamily="34" charset="0"/>
              <a:cs typeface="Arial" panose="020B0604020202020204" pitchFamily="34" charset="0"/>
            </a:rPr>
            <a:t> las hojas a imprimir en la visual previa.</a:t>
          </a:r>
        </a:p>
        <a:p>
          <a:pPr marL="495300" indent="-228600">
            <a:lnSpc>
              <a:spcPct val="200000"/>
            </a:lnSpc>
            <a:buClr>
              <a:srgbClr val="C00000"/>
            </a:buClr>
            <a:buSzPct val="80000"/>
            <a:buFont typeface="+mj-lt"/>
            <a:buAutoNum type="arabicPeriod" startAt="3"/>
          </a:pPr>
          <a:r>
            <a:rPr lang="es-VE" sz="1200">
              <a:solidFill>
                <a:sysClr val="windowText" lastClr="000000"/>
              </a:solidFill>
              <a:latin typeface="Arial" panose="020B0604020202020204" pitchFamily="34" charset="0"/>
              <a:cs typeface="Arial" panose="020B0604020202020204" pitchFamily="34" charset="0"/>
            </a:rPr>
            <a:t>Haz clic en </a:t>
          </a:r>
          <a:r>
            <a:rPr lang="es-VE" sz="1200" b="1">
              <a:solidFill>
                <a:sysClr val="windowText" lastClr="000000"/>
              </a:solidFill>
              <a:latin typeface="Arial" panose="020B0604020202020204" pitchFamily="34" charset="0"/>
              <a:cs typeface="Arial" panose="020B0604020202020204" pitchFamily="34" charset="0"/>
            </a:rPr>
            <a:t>Imprimir</a:t>
          </a:r>
          <a:r>
            <a:rPr lang="es-VE" sz="12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588061</xdr:colOff>
      <xdr:row>5</xdr:row>
      <xdr:rowOff>59219</xdr:rowOff>
    </xdr:from>
    <xdr:to>
      <xdr:col>10</xdr:col>
      <xdr:colOff>104775</xdr:colOff>
      <xdr:row>12</xdr:row>
      <xdr:rowOff>75785</xdr:rowOff>
    </xdr:to>
    <xdr:sp macro="" textlink="">
      <xdr:nvSpPr>
        <xdr:cNvPr id="2" name="1 Rectángulo"/>
        <xdr:cNvSpPr/>
      </xdr:nvSpPr>
      <xdr:spPr bwMode="auto">
        <a:xfrm>
          <a:off x="1350061" y="1516544"/>
          <a:ext cx="5326964" cy="1150041"/>
        </a:xfrm>
        <a:prstGeom prst="rect">
          <a:avLst/>
        </a:prstGeom>
        <a:noFill/>
        <a:ln w="3175" cap="flat" cmpd="sng" algn="ctr">
          <a:solidFill>
            <a:srgbClr val="000000"/>
          </a:solidFill>
          <a:prstDash val="lgDash"/>
          <a:round/>
          <a:headEnd type="none" w="med" len="med"/>
          <a:tailEnd type="none" w="med" len="med"/>
        </a:ln>
        <a:effectLst/>
      </xdr:spPr>
      <xdr:txBody>
        <a:bodyPr vertOverflow="clip" horzOverflow="clip" wrap="square" lIns="18288" tIns="0" rIns="0" bIns="0" rtlCol="0" anchor="t" upright="1"/>
        <a:lstStyle/>
        <a:p>
          <a:pPr algn="l"/>
          <a:endParaRPr lang="es-VE" sz="1100"/>
        </a:p>
      </xdr:txBody>
    </xdr:sp>
    <xdr:clientData/>
  </xdr:twoCellAnchor>
  <xdr:twoCellAnchor>
    <xdr:from>
      <xdr:col>1</xdr:col>
      <xdr:colOff>698688</xdr:colOff>
      <xdr:row>5</xdr:row>
      <xdr:rowOff>156428</xdr:rowOff>
    </xdr:from>
    <xdr:to>
      <xdr:col>9</xdr:col>
      <xdr:colOff>727710</xdr:colOff>
      <xdr:row>11</xdr:row>
      <xdr:rowOff>152515</xdr:rowOff>
    </xdr:to>
    <xdr:sp macro="" textlink="">
      <xdr:nvSpPr>
        <xdr:cNvPr id="3" name="2 Rectángulo"/>
        <xdr:cNvSpPr/>
      </xdr:nvSpPr>
      <xdr:spPr bwMode="auto">
        <a:xfrm>
          <a:off x="1460688" y="1613753"/>
          <a:ext cx="5077272" cy="967637"/>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VE" sz="1100"/>
        </a:p>
      </xdr:txBody>
    </xdr:sp>
    <xdr:clientData/>
  </xdr:twoCellAnchor>
  <xdr:twoCellAnchor editAs="oneCell">
    <xdr:from>
      <xdr:col>0</xdr:col>
      <xdr:colOff>0</xdr:colOff>
      <xdr:row>0</xdr:row>
      <xdr:rowOff>0</xdr:rowOff>
    </xdr:from>
    <xdr:to>
      <xdr:col>2</xdr:col>
      <xdr:colOff>293666</xdr:colOff>
      <xdr:row>0</xdr:row>
      <xdr:rowOff>459879</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17666"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52918</xdr:colOff>
      <xdr:row>0</xdr:row>
      <xdr:rowOff>52917</xdr:rowOff>
    </xdr:from>
    <xdr:to>
      <xdr:col>2</xdr:col>
      <xdr:colOff>127509</xdr:colOff>
      <xdr:row>0</xdr:row>
      <xdr:rowOff>512796</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8" y="52917"/>
          <a:ext cx="1817666"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737200</xdr:colOff>
      <xdr:row>0</xdr:row>
      <xdr:rowOff>459879</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94450"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70450</xdr:colOff>
      <xdr:row>0</xdr:row>
      <xdr:rowOff>459879</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94450"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4</xdr:col>
          <xdr:colOff>104775</xdr:colOff>
          <xdr:row>6</xdr:row>
          <xdr:rowOff>19050</xdr:rowOff>
        </xdr:from>
        <xdr:to>
          <xdr:col>4</xdr:col>
          <xdr:colOff>400050</xdr:colOff>
          <xdr:row>6</xdr:row>
          <xdr:rowOff>238125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0</xdr:rowOff>
        </xdr:from>
        <xdr:to>
          <xdr:col>2</xdr:col>
          <xdr:colOff>447675</xdr:colOff>
          <xdr:row>8</xdr:row>
          <xdr:rowOff>219075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8</xdr:row>
          <xdr:rowOff>0</xdr:rowOff>
        </xdr:from>
        <xdr:to>
          <xdr:col>3</xdr:col>
          <xdr:colOff>133350</xdr:colOff>
          <xdr:row>8</xdr:row>
          <xdr:rowOff>219075</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xdr:row>
          <xdr:rowOff>47625</xdr:rowOff>
        </xdr:from>
        <xdr:to>
          <xdr:col>6</xdr:col>
          <xdr:colOff>409575</xdr:colOff>
          <xdr:row>5</xdr:row>
          <xdr:rowOff>257175</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38100</xdr:rowOff>
        </xdr:from>
        <xdr:to>
          <xdr:col>6</xdr:col>
          <xdr:colOff>409575</xdr:colOff>
          <xdr:row>6</xdr:row>
          <xdr:rowOff>247650</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xdr:row>
          <xdr:rowOff>38100</xdr:rowOff>
        </xdr:from>
        <xdr:to>
          <xdr:col>4</xdr:col>
          <xdr:colOff>400050</xdr:colOff>
          <xdr:row>5</xdr:row>
          <xdr:rowOff>247650</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716493</xdr:colOff>
      <xdr:row>0</xdr:row>
      <xdr:rowOff>459879</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94450"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ttian.liendo/Desktop/MULTIFORMA%20Apertura%20de%20Cuenta%20PJ%20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risttian.liendo/Desktop/Compartido%20Apertura%20de%20Cuenta/Formularios/Persona%20Juridica/MULTIFORMATO%20Apertura%20de%20Cuenta%20PJ%20V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ompartido%20Apertura%20de%20Cuenta\Formularios\Persona%20Natural\MULTIFORMATO%20Apertura%20de%20Cuenta%20P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hristtian.liendo/Documents/Christtian%20Liendo%20Bocoultt/Procesos/1.Desarrollo/Prevencion%20y%20Control%20LC%20FT%20FPADM/Circulares,%20Instructivos,%20Resoluciones/Formularios%20Regulatorios%20UNIF/PE-UNIF001%20P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esanchez\Configuraci&#243;n%20local\Archivos%20temporales%20de%20Internet\Content.Outlook\SA5SL51U\PM-UNIF-001%20Ficha%20Identificaci&#243;n%20Cliente%20Persona%20Jur&#237;d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FORMA DE INFORMACIÓN"/>
      <sheetName val="Identificador de Expediente"/>
      <sheetName val="Ficha de Identificación"/>
      <sheetName val="Afiliación a Prod. y Serv. "/>
      <sheetName val="DELSUR ONLINE"/>
      <sheetName val="Registro de Firmas"/>
      <sheetName val="ANEXO 1 Registro de Firmas"/>
      <sheetName val="ANEXO 2 Registro de Firmas"/>
      <sheetName val="ANEXO 3 Registro de Firmas"/>
      <sheetName val="ANEXO 4 Registro de Firmas"/>
      <sheetName val="Afiliación Punto de Venta"/>
      <sheetName val="TABLA 1"/>
      <sheetName val="TABLA 2"/>
    </sheetNames>
    <sheetDataSet>
      <sheetData sheetId="0"/>
      <sheetData sheetId="1"/>
      <sheetData sheetId="2"/>
      <sheetData sheetId="3"/>
      <sheetData sheetId="4"/>
      <sheetData sheetId="5"/>
      <sheetData sheetId="6"/>
      <sheetData sheetId="7"/>
      <sheetData sheetId="8"/>
      <sheetData sheetId="9"/>
      <sheetData sheetId="10"/>
      <sheetData sheetId="11">
        <row r="271">
          <cell r="A271" t="str">
            <v>SELECCIONE</v>
          </cell>
        </row>
        <row r="272">
          <cell r="A272" t="str">
            <v>SI</v>
          </cell>
        </row>
        <row r="273">
          <cell r="A273" t="str">
            <v>NO</v>
          </cell>
        </row>
        <row r="275">
          <cell r="A275" t="str">
            <v xml:space="preserve">ACTIVIDAD ECONOMICA </v>
          </cell>
        </row>
        <row r="276">
          <cell r="A276" t="str">
            <v>SELECCIONE</v>
          </cell>
        </row>
        <row r="277">
          <cell r="A277" t="str">
            <v>AGRICULTURA, GANADERIA, CAZA Y ACTIVIDADES DE SERVICIO CONEXAS</v>
          </cell>
        </row>
        <row r="278">
          <cell r="A278" t="str">
            <v>SILVICULTURA Y EXTRACCION DE MADERA</v>
          </cell>
        </row>
        <row r="279">
          <cell r="A279" t="str">
            <v>PESCA Y ACUICULTURA</v>
          </cell>
        </row>
        <row r="280">
          <cell r="A280" t="str">
            <v>EXTRACCION DE CARBON Y LIGNITO, EXTRACCION DE TURBA</v>
          </cell>
        </row>
        <row r="281">
          <cell r="A281" t="str">
            <v>EXTRACCION DE PETROLEO CRUDO Y GAS NATURAL</v>
          </cell>
        </row>
        <row r="282">
          <cell r="A282" t="str">
            <v>EXTRACCION DE MINERALES METALIFEROS</v>
          </cell>
        </row>
        <row r="283">
          <cell r="A283" t="str">
            <v>EXPLOTACION DE OTRAS MINAS Y CANTERAS</v>
          </cell>
        </row>
        <row r="284">
          <cell r="A284" t="str">
            <v>ACTIVIDADES DE DE APOYO A LA EXPLOTACION DE MINAS</v>
          </cell>
        </row>
        <row r="285">
          <cell r="A285" t="str">
            <v>ELABORACION DE PRODUCTOS ALIMENTICIOS</v>
          </cell>
        </row>
        <row r="286">
          <cell r="A286" t="str">
            <v>ELABORACION DE BEBIDAS</v>
          </cell>
        </row>
        <row r="287">
          <cell r="A287" t="str">
            <v>ELABORACION DE PRODUCTOS DE TABACO</v>
          </cell>
        </row>
        <row r="288">
          <cell r="A288" t="str">
            <v>FABRICACION DE PRODUCTOS TEXTILES</v>
          </cell>
        </row>
        <row r="289">
          <cell r="A289" t="str">
            <v>FABRICACION DE PRENDAS DE VESTIR</v>
          </cell>
        </row>
        <row r="290">
          <cell r="A290" t="str">
            <v>FABRICACION DE CUEROS Y PRODUCTOS CONEXOS</v>
          </cell>
        </row>
        <row r="291">
          <cell r="A291" t="str">
            <v>PRODUCCION DE MADERA Y FABRICACION DE PRODUCTOS DE MADERA Y CORCHO, EXCEPTO MUEBLES FABRICACION DE ARTICULOS DE PAJA Y DE MATERIALES TRENZABLES</v>
          </cell>
        </row>
        <row r="292">
          <cell r="A292" t="str">
            <v>FABRICACION DE PAPEL Y DE LOS PRODUCTOS DE PAPEL</v>
          </cell>
        </row>
        <row r="293">
          <cell r="A293" t="str">
            <v>ACTIVIDADES DE IMPRESION Y REPRODUCCION DE GRABACIONES</v>
          </cell>
        </row>
        <row r="294">
          <cell r="A294" t="str">
            <v>FABRICACION  DE COQUE Y DE  PRODUCTOS DE LA  REFINACION  DEL PETROLEO</v>
          </cell>
        </row>
        <row r="295">
          <cell r="A295" t="str">
            <v>FABRICACION DE SUSTANCIAS Y  PRODUCTOS QUIMICOS</v>
          </cell>
        </row>
        <row r="296">
          <cell r="A296" t="str">
            <v>FABRICACION DE PRODUCTOS FARMACEUTICOS, SUSTANCIAS QUIMICAS MEDICINALES Y DE PRODUCTOS BOTANICOS</v>
          </cell>
        </row>
        <row r="297">
          <cell r="A297" t="str">
            <v>FABRICACION DE  PRODUCTOS DE CAUCHO Y  PLASTICO</v>
          </cell>
        </row>
        <row r="298">
          <cell r="A298" t="str">
            <v>FABRICACION DE OTROS PRODUCTOS MINERALES NO METALICOS</v>
          </cell>
        </row>
        <row r="299">
          <cell r="A299" t="str">
            <v>FABRICACION DE METALES COMUNES</v>
          </cell>
        </row>
        <row r="300">
          <cell r="A300" t="str">
            <v>FABRICACION DE  PRODUCTOS DERIVADOS DEL METAL, EXCEPTO  MAQUINARIA YEQUIPO</v>
          </cell>
        </row>
        <row r="301">
          <cell r="A301" t="str">
            <v>FABRICACION DE LOS PRODUCTOS INFORMATICOS, ELECTRONICOS Y OPTICOS</v>
          </cell>
        </row>
        <row r="302">
          <cell r="A302" t="str">
            <v>FABRICACION DE EQUIPO ELECTRICO</v>
          </cell>
        </row>
        <row r="303">
          <cell r="A303" t="str">
            <v>FABRICACION DE LA MAQUINARIA Y  EQUIPO N C P</v>
          </cell>
        </row>
        <row r="304">
          <cell r="A304" t="str">
            <v>FABRICACION DE VEHICULOS AUTOMOTORES, REMOLQUES Y SEMIRREMOLQUES</v>
          </cell>
        </row>
        <row r="305">
          <cell r="A305" t="str">
            <v>FABRICACION DE OTROS TIPOS DE EQUIPO DE TRANSPORTE</v>
          </cell>
        </row>
        <row r="306">
          <cell r="A306" t="str">
            <v>FABRICACION DE MUEBLES</v>
          </cell>
        </row>
        <row r="307">
          <cell r="A307" t="str">
            <v>OTRAS INDUSTRIAS MANUFACTURERAS</v>
          </cell>
        </row>
        <row r="308">
          <cell r="A308" t="str">
            <v>REPARACION E INSTALACION DE LA MAQUINARIA Y  EQUIPO</v>
          </cell>
        </row>
        <row r="309">
          <cell r="A309" t="str">
            <v>SUMINISTRO DE ELECTRICIDAD, GAS, VAPOR Y AIRE ACONDICIONADO</v>
          </cell>
        </row>
        <row r="310">
          <cell r="A310" t="str">
            <v>CAPTACION, TRATAMIENTO Y SUMINISTRO DE AGUA</v>
          </cell>
        </row>
        <row r="311">
          <cell r="A311" t="str">
            <v>ALCANTARILLADO</v>
          </cell>
        </row>
        <row r="312">
          <cell r="A312" t="str">
            <v>RECOLECCION, TRATAMIENTO Y ELIMINACION DE DESECHOS, RECUPERACION DE MATERIALES</v>
          </cell>
        </row>
        <row r="313">
          <cell r="A313" t="str">
            <v>ACTIVIDADES DE SANEAMIENTO Y OTROS SERVICIOS DE GESTION DE DESECHOS</v>
          </cell>
        </row>
        <row r="314">
          <cell r="A314" t="str">
            <v>CONSTRUCCION DE EDIFICIOS</v>
          </cell>
        </row>
        <row r="315">
          <cell r="A315" t="str">
            <v>INGENIERIA CIVIL</v>
          </cell>
        </row>
        <row r="316">
          <cell r="A316" t="str">
            <v>ACTIVIDADES ESPECIALIZADAS DE LA CONSTRUCCION</v>
          </cell>
        </row>
        <row r="317">
          <cell r="A317" t="str">
            <v>COMERCIO AL POR MAYOR Y AL POR MENOR REPARACION DE VEHICULOS AUTOMOTORES Y MOTOCICLETAS</v>
          </cell>
        </row>
        <row r="318">
          <cell r="A318" t="str">
            <v>COMERCIO AL POR MAYOR, EXCEPTO DE LOS VEHICULOS DE MOTOR Y LAS MOTOCICLETAS</v>
          </cell>
        </row>
        <row r="319">
          <cell r="A319" t="str">
            <v>COMERCIO AL POR MENOR, EXCEPTO EL COMERCIO DE VEHICULOS AUTOMOTORES  Y MOTOCICLETAS</v>
          </cell>
        </row>
        <row r="320">
          <cell r="A320" t="str">
            <v>TRANSPORTE POR VIA TERRESTRE; TRANSPORTE POR TUBERIAS</v>
          </cell>
        </row>
        <row r="321">
          <cell r="A321" t="str">
            <v>TRANSPORTE POR VIA ACUATICA</v>
          </cell>
        </row>
        <row r="322">
          <cell r="A322" t="str">
            <v>TRANSPORTE POR VIA AEREA</v>
          </cell>
        </row>
        <row r="323">
          <cell r="A323" t="str">
            <v>DEPOSITO Y ACTIVIDADES DE TRANSPORTE COMPLEMENTARIAS</v>
          </cell>
        </row>
        <row r="324">
          <cell r="A324" t="str">
            <v>CORREO Y SERVICIOS DE MENSAJERIA</v>
          </cell>
        </row>
        <row r="325">
          <cell r="A325" t="str">
            <v>ALOJAMIENTO</v>
          </cell>
        </row>
        <row r="326">
          <cell r="A326" t="str">
            <v>SERVICIO DE ALIMENTO Y BEBIDA</v>
          </cell>
        </row>
        <row r="327">
          <cell r="A327" t="str">
            <v>ACTIVIDADES DE PUBLICACION</v>
          </cell>
        </row>
        <row r="328">
          <cell r="A328" t="str">
            <v>ACTIVIDADES DE PRODUCCION DE PELICULAS, DE VIDEO DE PROGRAMAS DE TELEVISION, GRABACION Y PUBLICACION DE MUSICA Y SONIDO</v>
          </cell>
        </row>
        <row r="329">
          <cell r="A329" t="str">
            <v>DIFUSION Y PROGRAMACION</v>
          </cell>
        </row>
        <row r="330">
          <cell r="A330" t="str">
            <v>TELECOMUNICACIONES</v>
          </cell>
        </row>
        <row r="331">
          <cell r="A331" t="str">
            <v>ACTIVIDADES DE LA TECNOLOGIA DE INFORMACION Y DEL SERVICIO INFORMATIVO</v>
          </cell>
        </row>
        <row r="332">
          <cell r="A332" t="str">
            <v>ACTIVIDADES DEL SERVICIO INFORMATIVO</v>
          </cell>
        </row>
        <row r="333">
          <cell r="A333" t="str">
            <v>SERVICIOS FINANCIEROS, EXCEPTO SEGUROS Y FONDOS DE PENSIONES</v>
          </cell>
        </row>
        <row r="334">
          <cell r="A334" t="str">
            <v>SEGUROS, REASEGUROS Y FONDOS DE PENSIONES, EXCEPTO LOS PLANES DE SEGURIDAD SOCIAL DE AFILIACION OBLIGATORIA</v>
          </cell>
        </row>
        <row r="335">
          <cell r="A335" t="str">
            <v>OTRAS ACTIVIDADES FINACIERAS</v>
          </cell>
        </row>
        <row r="336">
          <cell r="A336" t="str">
            <v>ACTIVIDADES INMOBILIARIAS</v>
          </cell>
        </row>
        <row r="337">
          <cell r="A337" t="str">
            <v>ACTIVIDADES JURIDICAS Y DE CONTABILIDAD</v>
          </cell>
        </row>
        <row r="338">
          <cell r="A338" t="str">
            <v>ACTIVIDADES DE OFICINAS CENTRALES (SOCIEDADES DE CARTERAS), ACTIVIDADES DE ADMINISTRACION DE EMPRESAS Y DE CONSULTORIA SOBRE ADMINISTRACION DE EMPRESAS</v>
          </cell>
        </row>
        <row r="339">
          <cell r="A339" t="str">
            <v>ACTIVIDADES DE ARQUITECTURA E INGENIERIA; ENSAYOS Y ANALISIS TECNICOS</v>
          </cell>
        </row>
        <row r="340">
          <cell r="A340" t="str">
            <v>INVESTIGACION Y DESARROLLO CIENTIFICOS</v>
          </cell>
        </row>
        <row r="341">
          <cell r="A341" t="str">
            <v>PUBLICIDAD E INVESTIGACION DE MERCADOS</v>
          </cell>
        </row>
        <row r="342">
          <cell r="A342" t="str">
            <v>OTRAS ACTIVIDADES PROFESIONALES, CIENTIFICAS Y TECNICAS</v>
          </cell>
        </row>
        <row r="343">
          <cell r="A343" t="str">
            <v>ACTIVIDADES VETERINARIAS</v>
          </cell>
        </row>
        <row r="344">
          <cell r="A344" t="str">
            <v>ACTIVIDADES DEL ALQUILER Y ARRENDAMIENTO</v>
          </cell>
        </row>
        <row r="345">
          <cell r="A345" t="str">
            <v>ACTIVIDADES EN EL CAMPO DEL EMPLEO</v>
          </cell>
        </row>
        <row r="346">
          <cell r="A346" t="str">
            <v>ACTIVIDADES DE LAS AGENCIAS DE VIAJES, OPERADORES TURISTICOS Y  OTROS SERVICIOS DE RESERVA</v>
          </cell>
        </row>
        <row r="347">
          <cell r="A347" t="str">
            <v>ACTIVIDADES DE INVESTIGACION Y SEGURIDAD</v>
          </cell>
        </row>
        <row r="348">
          <cell r="A348" t="str">
            <v>SERVICIOS PARA EDIFICIOS Y ACTIVIDADES DE JARDINERIA</v>
          </cell>
        </row>
        <row r="349">
          <cell r="A349" t="str">
            <v>SERVICIOS DE APOYO ADMINISTRATIVO DE OFICINAS, EMPRESAS Y OTROS NEGOCIOS</v>
          </cell>
        </row>
        <row r="350">
          <cell r="A350" t="str">
            <v>NO DISPONIBLE</v>
          </cell>
        </row>
        <row r="351">
          <cell r="A351" t="str">
            <v>ADMINISTRACION PUBLICA Y LA DEFENSA; PLANES DE SEGURIDAD SOCIAL DE AFILIACION OBLIGATORIA</v>
          </cell>
        </row>
        <row r="352">
          <cell r="A352" t="str">
            <v>ENSEÑANZA</v>
          </cell>
        </row>
        <row r="353">
          <cell r="A353" t="str">
            <v>ACTIVIDADES RELACIONADAS CON LA SALUD HUMANA</v>
          </cell>
        </row>
        <row r="354">
          <cell r="A354" t="str">
            <v>INSTITUCIONES RESIDENCIALES DE CUIDADO</v>
          </cell>
        </row>
        <row r="355">
          <cell r="A355" t="str">
            <v>SERVICIOS SOCIALES SIN ALOJAMIENTO</v>
          </cell>
        </row>
        <row r="356">
          <cell r="A356" t="str">
            <v>ACTIVIDADES DE ARTE Y ENTRETENIMIENTO Y CREATIVIDAD</v>
          </cell>
        </row>
        <row r="357">
          <cell r="A357" t="str">
            <v>BIBLIOTECAS, ARCHIVOS, MUSEOS Y OTRAS ACTIVIDADES CULTURALES</v>
          </cell>
        </row>
        <row r="358">
          <cell r="A358" t="str">
            <v>ACTIVIDADES DE JUEGO Y APUESTAS</v>
          </cell>
        </row>
        <row r="359">
          <cell r="A359" t="str">
            <v>ACTIVIDADES DEPORTIVAS, DE DIVERSION Y ESPARCIMIENTO</v>
          </cell>
        </row>
        <row r="360">
          <cell r="A360" t="str">
            <v>ACTIVIDADES DE ASOCIACIONES U ORGANIZACIONES</v>
          </cell>
        </row>
        <row r="361">
          <cell r="A361" t="str">
            <v>REPARACION DE COMPUTADORAS Y ENSERES DE USO PERSONAL Y DOMESTICO</v>
          </cell>
        </row>
        <row r="362">
          <cell r="A362" t="str">
            <v>OTRAS ACTIVIDADES DE SERVICIOS</v>
          </cell>
        </row>
        <row r="363">
          <cell r="A363" t="str">
            <v>ACTIVIDADES DE LOS HOGARES EN CALIDAD DE EMPLEADORES DE PERSONAL DOMESTICO</v>
          </cell>
        </row>
        <row r="364">
          <cell r="A364" t="str">
            <v>ACTIVIDADES INDIFERENCIADAS DE PRODUCCION DE BIENES Y SERVICIOS DE LOS HOGARES PRIVADOS PARA USO PROPIO</v>
          </cell>
        </row>
        <row r="365">
          <cell r="A365" t="str">
            <v>ACTIVIDADES DE ORGANIZACIONES Y ORGANOS EXTRATERRITORIALES</v>
          </cell>
        </row>
        <row r="368">
          <cell r="A368" t="str">
            <v>SELECCIONE</v>
          </cell>
        </row>
        <row r="369">
          <cell r="A369" t="str">
            <v>ABOGADOS, CONTADORES PÚBLICOS Y OTROS PROFESIONALES INDEPENDIENTES</v>
          </cell>
        </row>
        <row r="370">
          <cell r="A370" t="str">
            <v>ASOCIACIONES CIVILES SIN FINES DE LUCRO O FUNDACIONES U ORGANISMOS NO GUBERNAMENTALES (ONG´S)</v>
          </cell>
        </row>
        <row r="371">
          <cell r="A371" t="str">
            <v>CASAS DE CAMBIO NACIONALES O INTERNACIONALES DOMICILIADAS O NO EN EL PAÍS</v>
          </cell>
        </row>
        <row r="372">
          <cell r="A372" t="str">
            <v xml:space="preserve">CASAS DE EMPEÑO </v>
          </cell>
        </row>
        <row r="373">
          <cell r="A373" t="str">
            <v xml:space="preserve">CASINO, SALAS DE JUEGO, ENVITE Y AZAR </v>
          </cell>
        </row>
        <row r="374">
          <cell r="A374" t="str">
            <v>COMERCIALIZADORAS Y ARRENDADORAS DE VEHÍCULOS AUTOMOTORES, EMBARCACIONES Y AERONAVES.</v>
          </cell>
        </row>
        <row r="375">
          <cell r="A375" t="str">
            <v>COMERCIALIZADORES DE ANTIGUEDADES, JOYAS, METALES Y PIEDRAS PRECIOSAS, MONEDAS, OBJETO DE ARTE Y SELLOS POSTALES</v>
          </cell>
        </row>
        <row r="376">
          <cell r="A376" t="str">
            <v xml:space="preserve">COMERCIALIZADORES DE ARMAS, EXPLOSIVOS Y MUNICIONES </v>
          </cell>
        </row>
        <row r="377">
          <cell r="A377" t="str">
            <v>EMPRESAS DEDICADAS A LA TRANSFERENCIA O ENVÍO DE FONDOS O REMESA</v>
          </cell>
        </row>
        <row r="378">
          <cell r="A378" t="str">
            <v>INVERSIONISTAS Y AGENCIAS DE BIENES RAÍCES</v>
          </cell>
        </row>
        <row r="379">
          <cell r="A379" t="str">
            <v>NO APLICA</v>
          </cell>
        </row>
        <row r="380">
          <cell r="A380" t="str">
            <v xml:space="preserve">OPERADORES CAMBIARIOS FRONTERIZOS </v>
          </cell>
        </row>
        <row r="381">
          <cell r="A381" t="str">
            <v>PERSONAS EXPUESTAS POLÍTICAMENTE (PEP), INCUYENDO A FAMILIARES CERCANOS, ASOCIADOS Y ESTRECHO COLABORADORES DE DICHA PERSONAS</v>
          </cell>
        </row>
        <row r="382">
          <cell r="A382" t="str">
            <v>PERSONAS JURÍDICAS CONSTITUIDAS Y ESTABLECIDAS EN PAÍSES, ESTADOS O JURISDICCIÓN QUE POSEAN UN SISTEMA FISCAL DIFERENCIADO ENTRE RESIDENTES Y NACIONALES, ESTRICTO SECRETO BANCARIO, CARENCIA DE TRATADOS INTERNACIONALES EN LA MATERIA.</v>
          </cell>
        </row>
        <row r="401">
          <cell r="A401" t="str">
            <v>SELECCIONE</v>
          </cell>
        </row>
        <row r="402">
          <cell r="A402" t="str">
            <v>CAPTACIONES  Y OBLIGACIONES CON BANAVIH</v>
          </cell>
        </row>
        <row r="403">
          <cell r="A403" t="str">
            <v>CAPTACIONES Y OBLIGACIONES CON B.C.V</v>
          </cell>
        </row>
        <row r="404">
          <cell r="A404" t="str">
            <v xml:space="preserve">CUENTAS CORRIENTES INACTIVAS </v>
          </cell>
        </row>
        <row r="405">
          <cell r="A405" t="str">
            <v>CUENTAS CORRIENTES NO REMUNERADAS</v>
          </cell>
        </row>
        <row r="406">
          <cell r="A406" t="str">
            <v>CUENTAS CORRIENTES REMUNERADAS</v>
          </cell>
        </row>
        <row r="407">
          <cell r="A407" t="str">
            <v>CUENTAS CORRIENTES SEGÚN CONVENIO CAMBIARIO N°20</v>
          </cell>
        </row>
        <row r="408">
          <cell r="A408" t="str">
            <v>DEPÓSITO A PLAZO</v>
          </cell>
        </row>
        <row r="409">
          <cell r="A409" t="str">
            <v>DEPOSITO A PLAZO FIJO SEGÚN CONVENIO CAMBIARIO N°20</v>
          </cell>
        </row>
        <row r="410">
          <cell r="A410" t="str">
            <v>DEPÓSITOS DE AHORRO</v>
          </cell>
        </row>
        <row r="411">
          <cell r="A411" t="str">
            <v>DEPÓSITOS DE AHORRO INACTIVOS</v>
          </cell>
        </row>
        <row r="412">
          <cell r="A412" t="str">
            <v>DEPOSITOS DE AHORRO SEGÚN CONVENIO CAMBIARIO N° 20</v>
          </cell>
        </row>
        <row r="413">
          <cell r="A413" t="str">
            <v>DEPÓSITOS Y CERTIFICADOS  A LA VISTA RESTRINGIDOS</v>
          </cell>
        </row>
        <row r="414">
          <cell r="A414" t="str">
            <v>DEPÓSITOS Y CERTIFICADOS A LA VISTA</v>
          </cell>
        </row>
        <row r="415">
          <cell r="A415" t="str">
            <v xml:space="preserve">FIDEICOMISOS DE ADMINISTRACIÓN </v>
          </cell>
        </row>
        <row r="416">
          <cell r="A416" t="str">
            <v>FIDEICOMISOS DE GARANTIA</v>
          </cell>
        </row>
        <row r="417">
          <cell r="A417" t="str">
            <v>FIDEICOMISOS DE GARANTIA MIXTAS</v>
          </cell>
        </row>
        <row r="418">
          <cell r="A418" t="str">
            <v xml:space="preserve">FIDEICOMISOS DE INVERSIÓN </v>
          </cell>
        </row>
        <row r="419">
          <cell r="A419" t="str">
            <v>INVERSIONES CEDIDAS</v>
          </cell>
        </row>
        <row r="420">
          <cell r="A420" t="str">
            <v>OBLIGACIONES POR OPERACIONES CON MESA DE DINERO</v>
          </cell>
        </row>
        <row r="421">
          <cell r="A421" t="str">
            <v>OTRAS CAPTACIONES RESTRINGIDAS</v>
          </cell>
        </row>
        <row r="422">
          <cell r="A422" t="str">
            <v>OTRAS OBLIGACIONES A LA VISTA</v>
          </cell>
        </row>
        <row r="423">
          <cell r="A423" t="str">
            <v>OTRAS OBLIGACIONES POR INTERMEDIACIÓN FINANCIERAS</v>
          </cell>
        </row>
        <row r="424">
          <cell r="A424" t="str">
            <v>OTROS FIDEICOMISOS</v>
          </cell>
        </row>
        <row r="425">
          <cell r="A425" t="str">
            <v>OTROS FINANCIAMIENTOS OBTENIDOS</v>
          </cell>
        </row>
        <row r="426">
          <cell r="A426" t="str">
            <v>OTROS FONDOS Y DEPÓSITOS RESTRINGIDOS</v>
          </cell>
        </row>
        <row r="427">
          <cell r="A427" t="str">
            <v xml:space="preserve">PARTICIPACIONES </v>
          </cell>
        </row>
        <row r="428">
          <cell r="A428" t="str">
            <v>TITULOS VALORES EMITIDOS POR LA INSTITUCIÓN</v>
          </cell>
        </row>
        <row r="431">
          <cell r="A431" t="str">
            <v>SELECCIONE</v>
          </cell>
        </row>
        <row r="432">
          <cell r="A432" t="str">
            <v>AFGHANI</v>
          </cell>
        </row>
        <row r="433">
          <cell r="A433" t="str">
            <v>ALGERIAN DINAR</v>
          </cell>
        </row>
        <row r="434">
          <cell r="A434" t="str">
            <v>ANDORRAN PESETA</v>
          </cell>
        </row>
        <row r="435">
          <cell r="A435" t="str">
            <v>ARGENTINE PESO</v>
          </cell>
        </row>
        <row r="436">
          <cell r="A436" t="str">
            <v>ARMENIAN DRAM</v>
          </cell>
        </row>
        <row r="437">
          <cell r="A437" t="str">
            <v>ARUBAN GUILDER</v>
          </cell>
        </row>
        <row r="438">
          <cell r="A438" t="str">
            <v>AUSTRALIAN DOLLAR</v>
          </cell>
        </row>
        <row r="439">
          <cell r="A439" t="str">
            <v>AZERBAIJANIAN MANAT</v>
          </cell>
        </row>
        <row r="440">
          <cell r="A440" t="str">
            <v>BAHAMIAN DOLLAR</v>
          </cell>
        </row>
        <row r="441">
          <cell r="A441" t="str">
            <v>BAHRAINI DINAR</v>
          </cell>
        </row>
        <row r="442">
          <cell r="A442" t="str">
            <v>BALBOA</v>
          </cell>
        </row>
        <row r="443">
          <cell r="A443" t="str">
            <v>BARBADOS DOLLAR</v>
          </cell>
        </row>
        <row r="444">
          <cell r="A444" t="str">
            <v>BATH</v>
          </cell>
        </row>
        <row r="445">
          <cell r="A445" t="str">
            <v>BELARUSSIAN RUBLE</v>
          </cell>
        </row>
        <row r="446">
          <cell r="A446" t="str">
            <v>BELGIAN FRANC</v>
          </cell>
        </row>
        <row r="447">
          <cell r="A447" t="str">
            <v>BELIZE DOLLAR</v>
          </cell>
        </row>
        <row r="448">
          <cell r="A448" t="str">
            <v>BERMUDIAN DOLLAR</v>
          </cell>
        </row>
        <row r="449">
          <cell r="A449" t="str">
            <v>BOLÍVAR SOBERANO</v>
          </cell>
        </row>
        <row r="450">
          <cell r="A450" t="str">
            <v>BOLIVIANO</v>
          </cell>
        </row>
        <row r="451">
          <cell r="A451" t="str">
            <v>BRAZILIAN REAL</v>
          </cell>
        </row>
        <row r="452">
          <cell r="A452" t="str">
            <v>BRENEI DOLLAR</v>
          </cell>
        </row>
        <row r="453">
          <cell r="A453" t="str">
            <v>BURUNDI FRANC</v>
          </cell>
        </row>
        <row r="454">
          <cell r="A454" t="str">
            <v>CANADIAN DOLLAR</v>
          </cell>
        </row>
        <row r="455">
          <cell r="A455" t="str">
            <v>CAPE VERDE ESCUDO</v>
          </cell>
        </row>
        <row r="456">
          <cell r="A456" t="str">
            <v>CAYMAN ISLANDS DOLLAR</v>
          </cell>
        </row>
        <row r="457">
          <cell r="A457" t="str">
            <v>CEDI</v>
          </cell>
        </row>
        <row r="458">
          <cell r="A458" t="str">
            <v>CFA FRANC BCEAO</v>
          </cell>
        </row>
        <row r="459">
          <cell r="A459" t="str">
            <v>CFA FRANC BEAC</v>
          </cell>
        </row>
        <row r="460">
          <cell r="A460" t="str">
            <v>CFP FRANC</v>
          </cell>
        </row>
        <row r="461">
          <cell r="A461" t="str">
            <v>CHILEAN PESO</v>
          </cell>
        </row>
        <row r="462">
          <cell r="A462" t="str">
            <v>COLOMBIAN PESO</v>
          </cell>
        </row>
        <row r="463">
          <cell r="A463" t="str">
            <v>COMORO FRANC</v>
          </cell>
        </row>
        <row r="464">
          <cell r="A464" t="str">
            <v>CORDOBA ORO</v>
          </cell>
        </row>
        <row r="465">
          <cell r="A465" t="str">
            <v>COSTA RICA COLON</v>
          </cell>
        </row>
        <row r="466">
          <cell r="A466" t="str">
            <v>CUBAN PESO</v>
          </cell>
        </row>
        <row r="467">
          <cell r="A467" t="str">
            <v>CYPRUS POUND</v>
          </cell>
        </row>
        <row r="468">
          <cell r="A468" t="str">
            <v>CZECH KORUNA</v>
          </cell>
        </row>
        <row r="469">
          <cell r="A469" t="str">
            <v>DALASI</v>
          </cell>
        </row>
        <row r="470">
          <cell r="A470" t="str">
            <v>DANISH KRONE</v>
          </cell>
        </row>
        <row r="471">
          <cell r="A471" t="str">
            <v>DENAR</v>
          </cell>
        </row>
        <row r="472">
          <cell r="A472" t="str">
            <v>DEUTSCHE MARK</v>
          </cell>
        </row>
        <row r="473">
          <cell r="A473" t="str">
            <v>DINAR</v>
          </cell>
        </row>
        <row r="474">
          <cell r="A474" t="str">
            <v>DJIBOUTI FRANC</v>
          </cell>
        </row>
        <row r="475">
          <cell r="A475" t="str">
            <v>DOBRA</v>
          </cell>
        </row>
        <row r="476">
          <cell r="A476" t="str">
            <v>DOMINICAN PESO</v>
          </cell>
        </row>
        <row r="477">
          <cell r="A477" t="str">
            <v>DONG</v>
          </cell>
        </row>
        <row r="478">
          <cell r="A478" t="str">
            <v>DRACHMA</v>
          </cell>
        </row>
        <row r="479">
          <cell r="A479" t="str">
            <v>EAST CARIBBEAN DOLLAR</v>
          </cell>
        </row>
        <row r="480">
          <cell r="A480" t="str">
            <v>EGYPTIAN POUND</v>
          </cell>
        </row>
        <row r="481">
          <cell r="A481" t="str">
            <v>EL SALVADOR COLON</v>
          </cell>
        </row>
        <row r="482">
          <cell r="A482" t="str">
            <v>ETHIOPIAN BIRR</v>
          </cell>
        </row>
        <row r="483">
          <cell r="A483" t="str">
            <v>EURO</v>
          </cell>
        </row>
        <row r="484">
          <cell r="A484" t="str">
            <v>EUROPEAN COMPOSITE UNIT EURCO</v>
          </cell>
        </row>
        <row r="485">
          <cell r="A485" t="str">
            <v>EUROPEAN CURRENCY UNIT</v>
          </cell>
        </row>
        <row r="486">
          <cell r="A486" t="str">
            <v>EUROPEAN MONETARY UNIT EMU-6</v>
          </cell>
        </row>
        <row r="487">
          <cell r="A487" t="str">
            <v>EUROPEAN UNIT ACCOUNT- 17</v>
          </cell>
        </row>
        <row r="488">
          <cell r="A488" t="str">
            <v>EUROPEAN UNIT OF ACCOUNT-9</v>
          </cell>
        </row>
        <row r="489">
          <cell r="A489" t="str">
            <v>FIJI DOLLAR</v>
          </cell>
        </row>
        <row r="490">
          <cell r="A490" t="str">
            <v>FLAKLAND ISLANDS POUND</v>
          </cell>
        </row>
        <row r="491">
          <cell r="A491" t="str">
            <v>FORINT</v>
          </cell>
        </row>
        <row r="492">
          <cell r="A492" t="str">
            <v>FRENCH FRANC</v>
          </cell>
        </row>
        <row r="493">
          <cell r="A493" t="str">
            <v>GIBRALTAR POUND</v>
          </cell>
        </row>
        <row r="494">
          <cell r="A494" t="str">
            <v>GOLD</v>
          </cell>
        </row>
        <row r="495">
          <cell r="A495" t="str">
            <v>GOLD FRANC SPECIAL SETTLEMENT</v>
          </cell>
        </row>
        <row r="496">
          <cell r="A496" t="str">
            <v>GOURDE</v>
          </cell>
        </row>
        <row r="497">
          <cell r="A497" t="str">
            <v>GUARANI</v>
          </cell>
        </row>
        <row r="498">
          <cell r="A498" t="str">
            <v>GUINEA FRANC</v>
          </cell>
        </row>
        <row r="499">
          <cell r="A499" t="str">
            <v>GUINEA-BISSAU PESO</v>
          </cell>
        </row>
        <row r="500">
          <cell r="A500" t="str">
            <v>GUYANA DOLLAR</v>
          </cell>
        </row>
        <row r="501">
          <cell r="A501" t="str">
            <v>HONG KONG DOLLAR</v>
          </cell>
        </row>
        <row r="502">
          <cell r="A502" t="str">
            <v>HRYVNIA</v>
          </cell>
        </row>
        <row r="503">
          <cell r="A503" t="str">
            <v>ICELAND KRONA</v>
          </cell>
        </row>
        <row r="504">
          <cell r="A504" t="str">
            <v>INDIAN RUPEE</v>
          </cell>
        </row>
        <row r="505">
          <cell r="A505" t="str">
            <v>IRANIAN RIAL</v>
          </cell>
        </row>
        <row r="506">
          <cell r="A506" t="str">
            <v>IRAQUI DINAR</v>
          </cell>
        </row>
        <row r="507">
          <cell r="A507" t="str">
            <v>IRISH POUND</v>
          </cell>
        </row>
        <row r="508">
          <cell r="A508" t="str">
            <v>ITALIAN LIRA</v>
          </cell>
        </row>
        <row r="509">
          <cell r="A509" t="str">
            <v>JAMAICAN DOLLAR</v>
          </cell>
        </row>
        <row r="510">
          <cell r="A510" t="str">
            <v>JORDANIAN DINAR</v>
          </cell>
        </row>
        <row r="511">
          <cell r="A511" t="str">
            <v>KAWAITI DINAR</v>
          </cell>
        </row>
        <row r="512">
          <cell r="A512" t="str">
            <v>KENYAN SHILLING</v>
          </cell>
        </row>
        <row r="513">
          <cell r="A513" t="str">
            <v>KINA</v>
          </cell>
        </row>
        <row r="514">
          <cell r="A514" t="str">
            <v>KIP</v>
          </cell>
        </row>
        <row r="515">
          <cell r="A515" t="str">
            <v>KROON</v>
          </cell>
        </row>
        <row r="516">
          <cell r="A516" t="str">
            <v>KUNA</v>
          </cell>
        </row>
        <row r="517">
          <cell r="A517" t="str">
            <v>KWACHA</v>
          </cell>
        </row>
        <row r="518">
          <cell r="A518" t="str">
            <v>KWACHA</v>
          </cell>
        </row>
        <row r="519">
          <cell r="A519" t="str">
            <v>KWANZA</v>
          </cell>
        </row>
        <row r="520">
          <cell r="A520" t="str">
            <v>KYAT</v>
          </cell>
        </row>
        <row r="521">
          <cell r="A521" t="str">
            <v>LARI</v>
          </cell>
        </row>
        <row r="522">
          <cell r="A522" t="str">
            <v>LATVIAN LATS</v>
          </cell>
        </row>
        <row r="523">
          <cell r="A523" t="str">
            <v>LEBANESE POUND</v>
          </cell>
        </row>
        <row r="524">
          <cell r="A524" t="str">
            <v>LEK</v>
          </cell>
        </row>
        <row r="525">
          <cell r="A525" t="str">
            <v>LEMPIRA</v>
          </cell>
        </row>
        <row r="526">
          <cell r="A526" t="str">
            <v>LEONE</v>
          </cell>
        </row>
        <row r="527">
          <cell r="A527" t="str">
            <v>LEU</v>
          </cell>
        </row>
        <row r="528">
          <cell r="A528" t="str">
            <v>LEV</v>
          </cell>
        </row>
        <row r="529">
          <cell r="A529" t="str">
            <v>LIBERIAN DOLLAR</v>
          </cell>
        </row>
        <row r="530">
          <cell r="A530" t="str">
            <v>LIBYAN DINAR</v>
          </cell>
        </row>
        <row r="531">
          <cell r="A531" t="str">
            <v>LILANGENI</v>
          </cell>
        </row>
        <row r="532">
          <cell r="A532" t="str">
            <v>LITHUANIAN LITAS</v>
          </cell>
        </row>
        <row r="533">
          <cell r="A533" t="str">
            <v>LOTI</v>
          </cell>
        </row>
        <row r="534">
          <cell r="A534" t="str">
            <v>LUXEMBOURG FRANC</v>
          </cell>
        </row>
        <row r="535">
          <cell r="A535" t="str">
            <v>MALAGASY FRANC</v>
          </cell>
        </row>
        <row r="536">
          <cell r="A536" t="str">
            <v>MALAYSIA RINGGIT</v>
          </cell>
        </row>
        <row r="537">
          <cell r="A537" t="str">
            <v>MALDOVAN LEU</v>
          </cell>
        </row>
        <row r="538">
          <cell r="A538" t="str">
            <v>MALTESE LIRA</v>
          </cell>
        </row>
        <row r="539">
          <cell r="A539" t="str">
            <v>MANAT</v>
          </cell>
        </row>
        <row r="540">
          <cell r="A540" t="str">
            <v>MARKKA</v>
          </cell>
        </row>
        <row r="541">
          <cell r="A541" t="str">
            <v>METICAL</v>
          </cell>
        </row>
        <row r="542">
          <cell r="A542" t="str">
            <v>MEXICAN PESO</v>
          </cell>
        </row>
        <row r="543">
          <cell r="A543" t="str">
            <v>MEXICAN UNIDAD DE INVERSIÓN</v>
          </cell>
        </row>
        <row r="544">
          <cell r="A544" t="str">
            <v>MOROCCAN DIRHAM</v>
          </cell>
        </row>
        <row r="545">
          <cell r="A545" t="str">
            <v>MURITIUS RUPEE</v>
          </cell>
        </row>
        <row r="546">
          <cell r="A546" t="str">
            <v>MVDOL</v>
          </cell>
        </row>
        <row r="547">
          <cell r="A547" t="str">
            <v>NAIRA</v>
          </cell>
        </row>
        <row r="548">
          <cell r="A548" t="str">
            <v>NAMIBIA DOLLAR</v>
          </cell>
        </row>
        <row r="549">
          <cell r="A549" t="str">
            <v>NEPALESE RUPEE</v>
          </cell>
        </row>
        <row r="550">
          <cell r="A550" t="str">
            <v>NETHERLANDES ANTILLEAN GUILDER</v>
          </cell>
        </row>
        <row r="551">
          <cell r="A551" t="str">
            <v>NETHERLANDS GUILDER</v>
          </cell>
        </row>
        <row r="552">
          <cell r="A552" t="str">
            <v>NEW DINAR</v>
          </cell>
        </row>
        <row r="553">
          <cell r="A553" t="str">
            <v>NEW KWANZA</v>
          </cell>
        </row>
        <row r="554">
          <cell r="A554" t="str">
            <v>NEW TAIWAN DOLLAR</v>
          </cell>
        </row>
        <row r="555">
          <cell r="A555" t="str">
            <v>NEW ZAIRE</v>
          </cell>
        </row>
        <row r="556">
          <cell r="A556" t="str">
            <v>NEW ZEALAND DOLLAR</v>
          </cell>
        </row>
        <row r="557">
          <cell r="A557" t="str">
            <v>NGULTRUM</v>
          </cell>
        </row>
        <row r="558">
          <cell r="A558" t="str">
            <v>NORWEGIAN KRONE</v>
          </cell>
        </row>
        <row r="559">
          <cell r="A559" t="str">
            <v>NUEVO SOL</v>
          </cell>
        </row>
        <row r="560">
          <cell r="A560" t="str">
            <v>OUGUIYA</v>
          </cell>
        </row>
        <row r="561">
          <cell r="A561" t="str">
            <v>PA´ANCA</v>
          </cell>
        </row>
        <row r="562">
          <cell r="A562" t="str">
            <v>PAKISTAN RUPEE</v>
          </cell>
        </row>
        <row r="563">
          <cell r="A563" t="str">
            <v>PALLADIUM</v>
          </cell>
        </row>
        <row r="564">
          <cell r="A564" t="str">
            <v>PATACA</v>
          </cell>
        </row>
        <row r="565">
          <cell r="A565" t="str">
            <v>PESO URUGUAYO</v>
          </cell>
        </row>
        <row r="566">
          <cell r="A566" t="str">
            <v>PHILIPPINE PESO</v>
          </cell>
        </row>
        <row r="567">
          <cell r="A567" t="str">
            <v>PLATINUM</v>
          </cell>
        </row>
        <row r="568">
          <cell r="A568" t="str">
            <v>PORTUGUESE ESCUDO</v>
          </cell>
        </row>
        <row r="569">
          <cell r="A569" t="str">
            <v>POUND STERLING</v>
          </cell>
        </row>
        <row r="570">
          <cell r="A570" t="str">
            <v>PULA</v>
          </cell>
        </row>
        <row r="571">
          <cell r="A571" t="str">
            <v>QATARY RIAL</v>
          </cell>
        </row>
        <row r="572">
          <cell r="A572" t="str">
            <v>QUETZAL</v>
          </cell>
        </row>
        <row r="573">
          <cell r="A573" t="str">
            <v>RAND</v>
          </cell>
        </row>
        <row r="574">
          <cell r="A574" t="str">
            <v>RIAL OMANI</v>
          </cell>
        </row>
        <row r="575">
          <cell r="A575" t="str">
            <v>RIEL</v>
          </cell>
        </row>
        <row r="576">
          <cell r="A576" t="str">
            <v>RUFIYAA</v>
          </cell>
        </row>
        <row r="577">
          <cell r="A577" t="str">
            <v>RUPIAH</v>
          </cell>
        </row>
        <row r="578">
          <cell r="A578" t="str">
            <v>RUSSIAN RUBLE</v>
          </cell>
        </row>
        <row r="579">
          <cell r="A579" t="str">
            <v>RWANDA FRANC</v>
          </cell>
        </row>
        <row r="580">
          <cell r="A580" t="str">
            <v>SAUDI RIYAL</v>
          </cell>
        </row>
        <row r="581">
          <cell r="A581" t="str">
            <v>SCHILLING</v>
          </cell>
        </row>
        <row r="582">
          <cell r="A582" t="str">
            <v>SDR INT´L MONETERY FUND</v>
          </cell>
        </row>
        <row r="583">
          <cell r="A583" t="str">
            <v>SEYCHELLES RUPEE</v>
          </cell>
        </row>
        <row r="584">
          <cell r="A584" t="str">
            <v>SHEKEL</v>
          </cell>
        </row>
        <row r="585">
          <cell r="A585" t="str">
            <v>SILVER</v>
          </cell>
        </row>
        <row r="586">
          <cell r="A586" t="str">
            <v>SINGAPORE DOLLAR</v>
          </cell>
        </row>
        <row r="587">
          <cell r="A587" t="str">
            <v>SLOVAK KORUNA</v>
          </cell>
        </row>
        <row r="588">
          <cell r="A588" t="str">
            <v>SOLOMON ISLANDS DOLLAR</v>
          </cell>
        </row>
        <row r="589">
          <cell r="A589" t="str">
            <v>SOM</v>
          </cell>
        </row>
        <row r="590">
          <cell r="A590" t="str">
            <v>SOMALI SHILLING</v>
          </cell>
        </row>
        <row r="591">
          <cell r="A591" t="str">
            <v>SPANISH PESETA</v>
          </cell>
        </row>
        <row r="592">
          <cell r="A592" t="str">
            <v>SRI LANKA RUPEE</v>
          </cell>
        </row>
        <row r="593">
          <cell r="A593" t="str">
            <v>ST. HELENA POUND</v>
          </cell>
        </row>
        <row r="594">
          <cell r="A594" t="str">
            <v>SUCRE</v>
          </cell>
        </row>
        <row r="595">
          <cell r="A595" t="str">
            <v>SUDANESE DINAR</v>
          </cell>
        </row>
        <row r="596">
          <cell r="A596" t="str">
            <v>SURINAM GUILDER</v>
          </cell>
        </row>
        <row r="597">
          <cell r="A597" t="str">
            <v>SWEDISH KRONA</v>
          </cell>
        </row>
        <row r="598">
          <cell r="A598" t="str">
            <v>SWISS FRANC</v>
          </cell>
        </row>
        <row r="599">
          <cell r="A599" t="str">
            <v>SYRIAN POUND</v>
          </cell>
        </row>
        <row r="600">
          <cell r="A600" t="str">
            <v>TAJIK RUBLE</v>
          </cell>
        </row>
        <row r="601">
          <cell r="A601" t="str">
            <v>TAKA</v>
          </cell>
        </row>
        <row r="602">
          <cell r="A602" t="str">
            <v>TALA</v>
          </cell>
        </row>
        <row r="603">
          <cell r="A603" t="str">
            <v>TANZANIAN SHILLING</v>
          </cell>
        </row>
        <row r="604">
          <cell r="A604" t="str">
            <v>TENGE</v>
          </cell>
        </row>
        <row r="605">
          <cell r="A605" t="str">
            <v>TIMOR ESCUDO</v>
          </cell>
        </row>
        <row r="606">
          <cell r="A606" t="str">
            <v>TOLAR</v>
          </cell>
        </row>
        <row r="607">
          <cell r="A607" t="str">
            <v>TRANSACCIÓN WITHOUT CURRENCY</v>
          </cell>
        </row>
        <row r="608">
          <cell r="A608" t="str">
            <v>TRINIDAD AND TOBAGO DOLLAR</v>
          </cell>
        </row>
        <row r="609">
          <cell r="A609" t="str">
            <v>TUGRIK</v>
          </cell>
        </row>
        <row r="610">
          <cell r="A610" t="str">
            <v>TUNISIAN DINAR</v>
          </cell>
        </row>
        <row r="611">
          <cell r="A611" t="str">
            <v>TURKISH LIRA</v>
          </cell>
        </row>
        <row r="612">
          <cell r="A612" t="str">
            <v>UAE DIRHAN</v>
          </cell>
        </row>
        <row r="613">
          <cell r="A613" t="str">
            <v>UGANDA SHILLING</v>
          </cell>
        </row>
        <row r="614">
          <cell r="A614" t="str">
            <v>UIC FRANC SPECIAL SETTLEMENT</v>
          </cell>
        </row>
        <row r="615">
          <cell r="A615" t="str">
            <v>UNIDAD DE VALOR CONSTANTE (UVC)</v>
          </cell>
        </row>
        <row r="616">
          <cell r="A616" t="str">
            <v>UNIDADES DE FOMENTO</v>
          </cell>
        </row>
        <row r="617">
          <cell r="A617" t="str">
            <v>US DOLLAR</v>
          </cell>
        </row>
        <row r="618">
          <cell r="A618" t="str">
            <v>US DOLLAR, NEXT DAY FUNDS</v>
          </cell>
        </row>
        <row r="619">
          <cell r="A619" t="str">
            <v>UZBEKISTAN SUM</v>
          </cell>
        </row>
        <row r="620">
          <cell r="A620" t="str">
            <v>VATU</v>
          </cell>
        </row>
        <row r="621">
          <cell r="A621" t="str">
            <v>WON</v>
          </cell>
        </row>
        <row r="622">
          <cell r="A622" t="str">
            <v>YEMINI RIAL</v>
          </cell>
        </row>
        <row r="623">
          <cell r="A623" t="str">
            <v>YEN</v>
          </cell>
        </row>
        <row r="624">
          <cell r="A624" t="str">
            <v>YUAN RENMINBI</v>
          </cell>
        </row>
        <row r="625">
          <cell r="A625" t="str">
            <v>ZIMBABWE DOLLAR</v>
          </cell>
        </row>
        <row r="626">
          <cell r="A626" t="str">
            <v>ZLOTY</v>
          </cell>
        </row>
        <row r="629">
          <cell r="A629" t="str">
            <v>SELECCIONE</v>
          </cell>
        </row>
        <row r="630">
          <cell r="A630" t="str">
            <v>BITCOIN</v>
          </cell>
        </row>
        <row r="631">
          <cell r="A631" t="str">
            <v>DOGECOIN</v>
          </cell>
        </row>
        <row r="632">
          <cell r="A632" t="str">
            <v>ETHEREUM</v>
          </cell>
        </row>
        <row r="633">
          <cell r="A633" t="str">
            <v>LITECOIN</v>
          </cell>
        </row>
        <row r="634">
          <cell r="A634" t="str">
            <v>NINGUNA</v>
          </cell>
        </row>
        <row r="635">
          <cell r="A635" t="str">
            <v>OTRA</v>
          </cell>
        </row>
        <row r="636">
          <cell r="A636" t="str">
            <v>PETRO</v>
          </cell>
        </row>
        <row r="637">
          <cell r="A637" t="str">
            <v>RIPPLE</v>
          </cell>
        </row>
        <row r="658">
          <cell r="A658" t="str">
            <v>SELECCIONE</v>
          </cell>
        </row>
        <row r="659">
          <cell r="A659" t="str">
            <v>ACTIVIDAD COMERCIAL DE EMPRESA PROPIA</v>
          </cell>
        </row>
        <row r="660">
          <cell r="A660" t="str">
            <v>ALQUILER DE HERRAMIENTAS Y EQUIPOS</v>
          </cell>
        </row>
        <row r="661">
          <cell r="A661" t="str">
            <v>ALQUILER O VENTA DE BIENES</v>
          </cell>
        </row>
        <row r="662">
          <cell r="A662" t="str">
            <v>COMERCIALIZACIÓN DE PÓLIZAS DE SEGUROS</v>
          </cell>
        </row>
        <row r="663">
          <cell r="A663" t="str">
            <v>ECONOMÍA INFORMAL</v>
          </cell>
        </row>
        <row r="664">
          <cell r="A664" t="str">
            <v>INGRESOS A TRAVÉS DE TERCEROS (AMA DE CASA Y ESTUDIANTES)</v>
          </cell>
        </row>
        <row r="665">
          <cell r="A665" t="str">
            <v>LIBRE EJERCICIO DE PROFESIÓN</v>
          </cell>
        </row>
        <row r="666">
          <cell r="A666" t="str">
            <v>MANEJO DE TRANSPORTE PÚBLICO Y PRIVADO (TAXI Y BUSETAS)</v>
          </cell>
        </row>
        <row r="667">
          <cell r="A667" t="str">
            <v>PAGO DE PRÉSTAMO</v>
          </cell>
        </row>
        <row r="668">
          <cell r="A668" t="str">
            <v>PENSIÓN Y JUBILACIÓN</v>
          </cell>
        </row>
        <row r="669">
          <cell r="A669" t="str">
            <v>RETIRO DE OTROS BANCOS</v>
          </cell>
        </row>
        <row r="670">
          <cell r="A670" t="str">
            <v>RIFAS, LOTERÍAS Y OTROS SORTEOS</v>
          </cell>
        </row>
        <row r="671">
          <cell r="A671" t="str">
            <v>SALARIO FIJO</v>
          </cell>
        </row>
        <row r="672">
          <cell r="A672" t="str">
            <v>SERVICIOS PROFESIONALES (ASESORES)</v>
          </cell>
        </row>
        <row r="673">
          <cell r="A673" t="str">
            <v>VENTA DE JOYAS, OBRAS DE ARTE Y/O ARTÍCULOS PERSONALES</v>
          </cell>
        </row>
        <row r="674">
          <cell r="A674" t="str">
            <v>VENTA DE MONEDA VIRTUAL</v>
          </cell>
        </row>
        <row r="1012">
          <cell r="A1012" t="str">
            <v>SELECCIONE</v>
          </cell>
        </row>
        <row r="1013">
          <cell r="A1013" t="str">
            <v>REPRESENTANTE LEGAL</v>
          </cell>
        </row>
        <row r="1014">
          <cell r="A1014" t="str">
            <v>AUTORIZADO</v>
          </cell>
        </row>
        <row r="1015">
          <cell r="A1015" t="str">
            <v>CUENTADANTE</v>
          </cell>
        </row>
      </sheetData>
      <sheetData sheetId="12">
        <row r="1">
          <cell r="AM1" t="str">
            <v>MOTIVOS</v>
          </cell>
        </row>
        <row r="2">
          <cell r="AL2" t="str">
            <v>SELECCIONE:</v>
          </cell>
          <cell r="AM2" t="str">
            <v>SELECCIONE:</v>
          </cell>
        </row>
        <row r="3">
          <cell r="G3" t="str">
            <v>SELECCIONE:</v>
          </cell>
          <cell r="L3" t="str">
            <v>SELECCIONE:</v>
          </cell>
          <cell r="AL3" t="str">
            <v>AHORRO</v>
          </cell>
          <cell r="AM3" t="str">
            <v>POR AFINIDIDAD CON EL SISTEMA FINANCIERO</v>
          </cell>
        </row>
        <row r="4">
          <cell r="G4" t="str">
            <v>Afganistán</v>
          </cell>
          <cell r="L4" t="str">
            <v>Agricultura, Silvicultura Y Pesca</v>
          </cell>
          <cell r="AL4" t="str">
            <v>EMISIÓN DE CHEQUES DE GERENCIA</v>
          </cell>
          <cell r="AM4" t="str">
            <v>POR CONOCER LOS SERVICIOS</v>
          </cell>
        </row>
        <row r="5">
          <cell r="G5" t="str">
            <v>Albania</v>
          </cell>
          <cell r="L5" t="str">
            <v>Explotación De Minas Y Canteras</v>
          </cell>
          <cell r="AL5" t="str">
            <v>FIDEICOMISO</v>
          </cell>
          <cell r="AM5" t="str">
            <v>POR LA UBICACIÓN DE LA OFICINA</v>
          </cell>
        </row>
        <row r="6">
          <cell r="G6" t="str">
            <v>Alemania</v>
          </cell>
          <cell r="L6" t="str">
            <v>Industrias Manufactureras</v>
          </cell>
          <cell r="AL6" t="str">
            <v>NÓMINA</v>
          </cell>
          <cell r="AM6" t="str">
            <v>POR OBTENER REFERENCIAS BANCARIAS ADICIONALES</v>
          </cell>
        </row>
        <row r="7">
          <cell r="G7" t="str">
            <v>Andorra</v>
          </cell>
          <cell r="L7" t="str">
            <v>Suministro De Electricidad, Gas, Vapor Y Aire Acondicionado</v>
          </cell>
          <cell r="AL7" t="str">
            <v>PAGO DE SERVICIOS</v>
          </cell>
          <cell r="AM7" t="str">
            <v>POR PUBLICIDAD</v>
          </cell>
        </row>
        <row r="8">
          <cell r="G8" t="str">
            <v>Angola</v>
          </cell>
          <cell r="L8" t="str">
            <v>Suministro De Agua; Alcantarillado, Gestión De Desechos Y Actividades De Saneamiento</v>
          </cell>
          <cell r="AL8" t="str">
            <v>PERSONAL</v>
          </cell>
          <cell r="AM8" t="str">
            <v>AHORRO</v>
          </cell>
        </row>
        <row r="9">
          <cell r="G9" t="str">
            <v>Antigua y Barbuda</v>
          </cell>
          <cell r="L9" t="str">
            <v>Construcción</v>
          </cell>
          <cell r="AL9" t="str">
            <v>RECIBIR O ENVIAR TRANSFERENCIAS A OTROS BANCOS</v>
          </cell>
          <cell r="AM9" t="str">
            <v>EMISIÓN DE CHEQUES DE GERENCIA</v>
          </cell>
        </row>
        <row r="10">
          <cell r="G10" t="str">
            <v>Arabia Saudita</v>
          </cell>
          <cell r="L10" t="str">
            <v>Comercio al Por Mayor y al Por Menor; Reparación De Los Vehículos De Motor Y De Las Motocicletas</v>
          </cell>
          <cell r="AL10" t="str">
            <v>TRÁMITE DE CRÉDITO</v>
          </cell>
          <cell r="AM10" t="str">
            <v>FIDEICOMISO</v>
          </cell>
        </row>
        <row r="11">
          <cell r="G11" t="str">
            <v>Argelia</v>
          </cell>
          <cell r="L11" t="str">
            <v>Transporte Y Almacenamiento</v>
          </cell>
          <cell r="AM11" t="str">
            <v>NÓMINA</v>
          </cell>
        </row>
        <row r="12">
          <cell r="G12" t="str">
            <v>Argentina</v>
          </cell>
          <cell r="L12" t="str">
            <v>Alojamiento Y Servicios De Comida</v>
          </cell>
          <cell r="AM12" t="str">
            <v>PAGO DE SERVICIOS</v>
          </cell>
        </row>
        <row r="13">
          <cell r="G13" t="str">
            <v>Armenia</v>
          </cell>
          <cell r="L13" t="str">
            <v>Información Y Comunicación</v>
          </cell>
          <cell r="AM13" t="str">
            <v>PERSONAL</v>
          </cell>
        </row>
        <row r="14">
          <cell r="G14" t="str">
            <v>Australia</v>
          </cell>
          <cell r="L14" t="str">
            <v>Actividades Financieras Y De Seguros</v>
          </cell>
          <cell r="AM14" t="str">
            <v>RECIBIR O ENVIAR TRANSFERENCIAS A OTROS BANCOS</v>
          </cell>
        </row>
        <row r="15">
          <cell r="G15" t="str">
            <v>Austria</v>
          </cell>
          <cell r="L15" t="str">
            <v>Actividades Inmobiliarias</v>
          </cell>
          <cell r="AM15" t="str">
            <v>TRÁMITE DE CRÉDITO</v>
          </cell>
        </row>
        <row r="16">
          <cell r="G16" t="str">
            <v>Azerbaiyán</v>
          </cell>
          <cell r="L16" t="str">
            <v>Actividades Profesionales, Científicas Y Técnicas</v>
          </cell>
          <cell r="AM16" t="str">
            <v>POR RECOMENDACIÓN DE AMIGOS O FAMILIARES</v>
          </cell>
        </row>
        <row r="17">
          <cell r="G17" t="str">
            <v>Bahamas</v>
          </cell>
          <cell r="L17" t="str">
            <v>Actividades Administrativas Y Servicios De Apoyo</v>
          </cell>
          <cell r="AM17" t="str">
            <v>POR SER UN REQUISITO PARA OTROS PRODUCTOS FINANCIEROS</v>
          </cell>
        </row>
        <row r="18">
          <cell r="G18" t="str">
            <v>Bangladés</v>
          </cell>
          <cell r="L18" t="str">
            <v>Administración Pública Y Defensa; Planes De Seguridad Social De Afiliación Obligatoria</v>
          </cell>
        </row>
        <row r="19">
          <cell r="G19" t="str">
            <v>Barbados</v>
          </cell>
          <cell r="L19" t="str">
            <v>Enseñanza</v>
          </cell>
        </row>
        <row r="20">
          <cell r="G20" t="str">
            <v>Baréin</v>
          </cell>
          <cell r="L20" t="str">
            <v>Servicios Sociales Y Relacionados Con La Salud Humana</v>
          </cell>
        </row>
        <row r="21">
          <cell r="G21" t="str">
            <v>Bélgica</v>
          </cell>
          <cell r="L21" t="str">
            <v>Artes, Entretenimiento Y Recreación</v>
          </cell>
        </row>
        <row r="22">
          <cell r="G22" t="str">
            <v>Belice</v>
          </cell>
          <cell r="L22" t="str">
            <v>Otras Actividades De Servicio</v>
          </cell>
        </row>
        <row r="23">
          <cell r="G23" t="str">
            <v>Benín</v>
          </cell>
          <cell r="L23" t="str">
            <v>Actividades De Los Hogares En Calidad De Empleadores, Actividades Indiferenciadas De Producción De Bienes Y Servicios De Los Hogares Para Uso Propio</v>
          </cell>
        </row>
        <row r="24">
          <cell r="G24" t="str">
            <v>Bielorrusia</v>
          </cell>
          <cell r="L24" t="str">
            <v>Actividades De Organizaciones Y Órganos Extraterritoriales</v>
          </cell>
        </row>
        <row r="25">
          <cell r="G25" t="str">
            <v>Birmania</v>
          </cell>
        </row>
        <row r="26">
          <cell r="G26" t="str">
            <v>Bolivia</v>
          </cell>
        </row>
        <row r="27">
          <cell r="G27" t="str">
            <v>Bosnia-Herzegovina</v>
          </cell>
        </row>
        <row r="28">
          <cell r="G28" t="str">
            <v>Botsuana</v>
          </cell>
        </row>
        <row r="29">
          <cell r="G29" t="str">
            <v>Brasil</v>
          </cell>
        </row>
        <row r="30">
          <cell r="G30" t="str">
            <v>Brunéi</v>
          </cell>
        </row>
        <row r="31">
          <cell r="G31" t="str">
            <v>Bulgaria</v>
          </cell>
        </row>
        <row r="32">
          <cell r="G32" t="str">
            <v>Burkina Faso</v>
          </cell>
        </row>
        <row r="33">
          <cell r="G33" t="str">
            <v>Burundi</v>
          </cell>
        </row>
        <row r="34">
          <cell r="G34" t="str">
            <v>Bután</v>
          </cell>
        </row>
        <row r="35">
          <cell r="G35" t="str">
            <v>Cabo Verde</v>
          </cell>
        </row>
        <row r="36">
          <cell r="G36" t="str">
            <v>Camboya</v>
          </cell>
        </row>
        <row r="37">
          <cell r="G37" t="str">
            <v>Camerún</v>
          </cell>
        </row>
        <row r="38">
          <cell r="G38" t="str">
            <v>Canadá</v>
          </cell>
        </row>
        <row r="39">
          <cell r="G39" t="str">
            <v>Catar</v>
          </cell>
        </row>
        <row r="40">
          <cell r="G40" t="str">
            <v>Chad</v>
          </cell>
        </row>
        <row r="41">
          <cell r="G41" t="str">
            <v>Chile</v>
          </cell>
        </row>
        <row r="42">
          <cell r="G42" t="str">
            <v>China</v>
          </cell>
        </row>
        <row r="43">
          <cell r="G43" t="str">
            <v>Chipre</v>
          </cell>
        </row>
        <row r="44">
          <cell r="G44" t="str">
            <v>Colombia</v>
          </cell>
        </row>
        <row r="45">
          <cell r="G45" t="str">
            <v>Comoras</v>
          </cell>
        </row>
        <row r="46">
          <cell r="G46" t="str">
            <v>Congo</v>
          </cell>
        </row>
        <row r="47">
          <cell r="G47" t="str">
            <v>Corea del Norte</v>
          </cell>
        </row>
        <row r="48">
          <cell r="G48" t="str">
            <v>Corea del Sur</v>
          </cell>
        </row>
        <row r="49">
          <cell r="G49" t="str">
            <v>Costa de Marfil</v>
          </cell>
        </row>
        <row r="50">
          <cell r="G50" t="str">
            <v>Costa Rica</v>
          </cell>
        </row>
        <row r="51">
          <cell r="G51" t="str">
            <v>Croacia</v>
          </cell>
        </row>
        <row r="52">
          <cell r="G52" t="str">
            <v>Cuba</v>
          </cell>
        </row>
        <row r="53">
          <cell r="G53" t="str">
            <v>Dinamarca</v>
          </cell>
        </row>
        <row r="54">
          <cell r="G54" t="str">
            <v>Dominica</v>
          </cell>
        </row>
        <row r="55">
          <cell r="G55" t="str">
            <v>Ecuador</v>
          </cell>
        </row>
        <row r="56">
          <cell r="G56" t="str">
            <v>Egipto</v>
          </cell>
        </row>
        <row r="57">
          <cell r="G57" t="str">
            <v>El Salvador</v>
          </cell>
        </row>
        <row r="58">
          <cell r="G58" t="str">
            <v>Emiratos Árabes Unidos</v>
          </cell>
        </row>
        <row r="59">
          <cell r="G59" t="str">
            <v>Eritrea</v>
          </cell>
        </row>
        <row r="60">
          <cell r="G60" t="str">
            <v>Eslovaquia</v>
          </cell>
        </row>
        <row r="61">
          <cell r="G61" t="str">
            <v>Eslovenia</v>
          </cell>
        </row>
        <row r="62">
          <cell r="G62" t="str">
            <v>España</v>
          </cell>
        </row>
        <row r="63">
          <cell r="G63" t="str">
            <v>Estados Unidos</v>
          </cell>
        </row>
        <row r="64">
          <cell r="G64" t="str">
            <v>Estonia</v>
          </cell>
        </row>
        <row r="65">
          <cell r="G65" t="str">
            <v>Etiopía</v>
          </cell>
        </row>
        <row r="66">
          <cell r="G66" t="str">
            <v>Filipinas</v>
          </cell>
        </row>
        <row r="67">
          <cell r="G67" t="str">
            <v>Finlandia</v>
          </cell>
        </row>
        <row r="68">
          <cell r="G68" t="str">
            <v>Fiyi</v>
          </cell>
        </row>
        <row r="69">
          <cell r="G69" t="str">
            <v>Francia</v>
          </cell>
        </row>
        <row r="70">
          <cell r="G70" t="str">
            <v>Gabón</v>
          </cell>
        </row>
        <row r="71">
          <cell r="G71" t="str">
            <v>Gambia</v>
          </cell>
        </row>
        <row r="72">
          <cell r="G72" t="str">
            <v>Georgia</v>
          </cell>
        </row>
        <row r="73">
          <cell r="G73" t="str">
            <v>Ghana</v>
          </cell>
        </row>
        <row r="74">
          <cell r="G74" t="str">
            <v>Granada</v>
          </cell>
        </row>
        <row r="75">
          <cell r="G75" t="str">
            <v>Grecia</v>
          </cell>
        </row>
        <row r="76">
          <cell r="G76" t="str">
            <v>Guatemala</v>
          </cell>
        </row>
        <row r="77">
          <cell r="G77" t="str">
            <v>Guinea</v>
          </cell>
        </row>
        <row r="78">
          <cell r="G78" t="str">
            <v>Guinea Ecuatorial</v>
          </cell>
        </row>
        <row r="79">
          <cell r="G79" t="str">
            <v>Guinea-Bisáu</v>
          </cell>
        </row>
        <row r="80">
          <cell r="G80" t="str">
            <v>Guyana</v>
          </cell>
        </row>
        <row r="81">
          <cell r="G81" t="str">
            <v>Haití</v>
          </cell>
        </row>
        <row r="82">
          <cell r="G82" t="str">
            <v>Honduras</v>
          </cell>
        </row>
        <row r="83">
          <cell r="G83" t="str">
            <v>Hungría</v>
          </cell>
        </row>
        <row r="84">
          <cell r="G84" t="str">
            <v>India</v>
          </cell>
        </row>
        <row r="85">
          <cell r="G85" t="str">
            <v>Indonesia</v>
          </cell>
        </row>
        <row r="86">
          <cell r="G86" t="str">
            <v>Irak</v>
          </cell>
        </row>
        <row r="87">
          <cell r="G87" t="str">
            <v>Irán</v>
          </cell>
        </row>
        <row r="88">
          <cell r="G88" t="str">
            <v>Irlanda</v>
          </cell>
        </row>
        <row r="89">
          <cell r="G89" t="str">
            <v>Islandia</v>
          </cell>
        </row>
        <row r="90">
          <cell r="G90" t="str">
            <v>Islas Marshall</v>
          </cell>
        </row>
        <row r="91">
          <cell r="G91" t="str">
            <v>Islas Salomón</v>
          </cell>
        </row>
        <row r="92">
          <cell r="G92" t="str">
            <v>Israel</v>
          </cell>
        </row>
        <row r="93">
          <cell r="G93" t="str">
            <v>Italia</v>
          </cell>
        </row>
        <row r="94">
          <cell r="G94" t="str">
            <v>Jamaica</v>
          </cell>
        </row>
        <row r="95">
          <cell r="G95" t="str">
            <v>Japón</v>
          </cell>
        </row>
        <row r="96">
          <cell r="G96" t="str">
            <v>Jordania</v>
          </cell>
        </row>
        <row r="97">
          <cell r="G97" t="str">
            <v>Kazajistán</v>
          </cell>
        </row>
        <row r="98">
          <cell r="G98" t="str">
            <v>Kenia</v>
          </cell>
        </row>
        <row r="99">
          <cell r="G99" t="str">
            <v>Kirguistán</v>
          </cell>
        </row>
        <row r="100">
          <cell r="G100" t="str">
            <v>Kiribati</v>
          </cell>
        </row>
        <row r="101">
          <cell r="G101" t="str">
            <v>Kosovo</v>
          </cell>
        </row>
        <row r="102">
          <cell r="G102" t="str">
            <v>Kuwait</v>
          </cell>
        </row>
        <row r="103">
          <cell r="G103" t="str">
            <v>Laos</v>
          </cell>
        </row>
        <row r="104">
          <cell r="G104" t="str">
            <v>Lesoto</v>
          </cell>
        </row>
        <row r="105">
          <cell r="G105" t="str">
            <v>Letonia</v>
          </cell>
        </row>
        <row r="106">
          <cell r="G106" t="str">
            <v>Líbano</v>
          </cell>
        </row>
        <row r="107">
          <cell r="G107" t="str">
            <v>Liberia</v>
          </cell>
        </row>
        <row r="108">
          <cell r="G108" t="str">
            <v>Libia</v>
          </cell>
        </row>
        <row r="109">
          <cell r="G109" t="str">
            <v>Liechtenstein</v>
          </cell>
        </row>
        <row r="110">
          <cell r="G110" t="str">
            <v>Lituania</v>
          </cell>
        </row>
        <row r="111">
          <cell r="G111" t="str">
            <v>Luxemburgo</v>
          </cell>
        </row>
        <row r="112">
          <cell r="G112" t="str">
            <v>Macedonia</v>
          </cell>
        </row>
        <row r="113">
          <cell r="G113" t="str">
            <v>Madagascar</v>
          </cell>
        </row>
        <row r="114">
          <cell r="G114" t="str">
            <v>Malasia</v>
          </cell>
        </row>
        <row r="115">
          <cell r="G115" t="str">
            <v>Malaui</v>
          </cell>
        </row>
        <row r="116">
          <cell r="G116" t="str">
            <v>Maldivas</v>
          </cell>
        </row>
        <row r="117">
          <cell r="G117" t="str">
            <v>Malí</v>
          </cell>
        </row>
        <row r="118">
          <cell r="G118" t="str">
            <v>Malta</v>
          </cell>
        </row>
        <row r="119">
          <cell r="G119" t="str">
            <v>Marruecos</v>
          </cell>
        </row>
        <row r="120">
          <cell r="G120" t="str">
            <v>Mauricio</v>
          </cell>
        </row>
        <row r="121">
          <cell r="G121" t="str">
            <v>Mauritania</v>
          </cell>
        </row>
        <row r="122">
          <cell r="G122" t="str">
            <v>México</v>
          </cell>
        </row>
        <row r="123">
          <cell r="G123" t="str">
            <v>Micronesia</v>
          </cell>
        </row>
        <row r="124">
          <cell r="G124" t="str">
            <v>Moldavia</v>
          </cell>
        </row>
        <row r="125">
          <cell r="G125" t="str">
            <v>Mónaco</v>
          </cell>
        </row>
        <row r="126">
          <cell r="G126" t="str">
            <v>Mongolia</v>
          </cell>
        </row>
        <row r="127">
          <cell r="G127" t="str">
            <v>Montenegro</v>
          </cell>
        </row>
        <row r="128">
          <cell r="G128" t="str">
            <v>Mozambique</v>
          </cell>
        </row>
        <row r="129">
          <cell r="G129" t="str">
            <v>Namibia</v>
          </cell>
        </row>
        <row r="130">
          <cell r="G130" t="str">
            <v>Nauru</v>
          </cell>
        </row>
        <row r="131">
          <cell r="G131" t="str">
            <v>Nepal</v>
          </cell>
        </row>
        <row r="132">
          <cell r="G132" t="str">
            <v>Nicaragua</v>
          </cell>
        </row>
        <row r="133">
          <cell r="G133" t="str">
            <v>Níger</v>
          </cell>
        </row>
        <row r="134">
          <cell r="G134" t="str">
            <v>Nigeria</v>
          </cell>
        </row>
        <row r="135">
          <cell r="G135" t="str">
            <v>Noruega</v>
          </cell>
        </row>
        <row r="136">
          <cell r="G136" t="str">
            <v>Nueva Zelanda</v>
          </cell>
        </row>
        <row r="137">
          <cell r="G137" t="str">
            <v>Omán</v>
          </cell>
        </row>
        <row r="138">
          <cell r="G138" t="str">
            <v>Países Bajos</v>
          </cell>
        </row>
        <row r="139">
          <cell r="G139" t="str">
            <v>Pakistán</v>
          </cell>
        </row>
        <row r="140">
          <cell r="G140" t="str">
            <v>Palaos</v>
          </cell>
        </row>
        <row r="141">
          <cell r="G141" t="str">
            <v>Palestina</v>
          </cell>
        </row>
        <row r="142">
          <cell r="G142" t="str">
            <v>Panamá</v>
          </cell>
        </row>
        <row r="143">
          <cell r="G143" t="str">
            <v>Papúa Nueva Guinea</v>
          </cell>
        </row>
        <row r="144">
          <cell r="G144" t="str">
            <v>Paraguay</v>
          </cell>
        </row>
        <row r="145">
          <cell r="G145" t="str">
            <v>Perú</v>
          </cell>
        </row>
        <row r="146">
          <cell r="G146" t="str">
            <v>Polonia</v>
          </cell>
        </row>
        <row r="147">
          <cell r="G147" t="str">
            <v>Portugal</v>
          </cell>
        </row>
        <row r="148">
          <cell r="G148" t="str">
            <v>Reino Unido</v>
          </cell>
        </row>
        <row r="149">
          <cell r="G149" t="str">
            <v>República Centroafricana</v>
          </cell>
        </row>
        <row r="150">
          <cell r="G150" t="str">
            <v>República Checa</v>
          </cell>
        </row>
        <row r="151">
          <cell r="G151" t="str">
            <v>República Democrática del Congo</v>
          </cell>
        </row>
        <row r="152">
          <cell r="G152" t="str">
            <v>República Dominicana</v>
          </cell>
        </row>
        <row r="153">
          <cell r="G153" t="str">
            <v>Ruanda</v>
          </cell>
        </row>
        <row r="154">
          <cell r="G154" t="str">
            <v>Rumania</v>
          </cell>
        </row>
        <row r="155">
          <cell r="G155" t="str">
            <v>Rusia</v>
          </cell>
        </row>
        <row r="156">
          <cell r="G156" t="str">
            <v>Samoa</v>
          </cell>
        </row>
        <row r="157">
          <cell r="G157" t="str">
            <v>San Cristóbal y Nieves</v>
          </cell>
        </row>
        <row r="158">
          <cell r="G158" t="str">
            <v>San Marino</v>
          </cell>
        </row>
        <row r="159">
          <cell r="G159" t="str">
            <v>San Vicente y las Granadinas</v>
          </cell>
        </row>
        <row r="160">
          <cell r="G160" t="str">
            <v>Santa Lucía</v>
          </cell>
        </row>
        <row r="161">
          <cell r="G161" t="str">
            <v>Santo Tomé y Príncipe</v>
          </cell>
        </row>
        <row r="162">
          <cell r="G162" t="str">
            <v>Senegal</v>
          </cell>
        </row>
        <row r="163">
          <cell r="G163" t="str">
            <v>Serbia</v>
          </cell>
        </row>
        <row r="164">
          <cell r="G164" t="str">
            <v>Seychelles</v>
          </cell>
        </row>
        <row r="165">
          <cell r="G165" t="str">
            <v>Sierra Leona</v>
          </cell>
        </row>
        <row r="166">
          <cell r="G166" t="str">
            <v>Singapur</v>
          </cell>
        </row>
        <row r="167">
          <cell r="G167" t="str">
            <v>Siria</v>
          </cell>
        </row>
        <row r="168">
          <cell r="G168" t="str">
            <v>Somalia</v>
          </cell>
        </row>
        <row r="169">
          <cell r="G169" t="str">
            <v>Sri Lanka</v>
          </cell>
        </row>
        <row r="170">
          <cell r="G170" t="str">
            <v>Suazilandia</v>
          </cell>
        </row>
        <row r="171">
          <cell r="G171" t="str">
            <v>Sudáfrica</v>
          </cell>
        </row>
        <row r="172">
          <cell r="G172" t="str">
            <v>Sudán</v>
          </cell>
        </row>
        <row r="173">
          <cell r="G173" t="str">
            <v>Sudán del Sur</v>
          </cell>
        </row>
        <row r="174">
          <cell r="G174" t="str">
            <v>Suecia</v>
          </cell>
        </row>
        <row r="175">
          <cell r="G175" t="str">
            <v>Suiza</v>
          </cell>
        </row>
        <row r="176">
          <cell r="G176" t="str">
            <v>Surinam</v>
          </cell>
        </row>
        <row r="177">
          <cell r="G177" t="str">
            <v>Tailandia</v>
          </cell>
        </row>
        <row r="178">
          <cell r="G178" t="str">
            <v>Taiwán</v>
          </cell>
        </row>
        <row r="179">
          <cell r="G179" t="str">
            <v>Tanzania</v>
          </cell>
        </row>
        <row r="180">
          <cell r="G180" t="str">
            <v>Tayikistán</v>
          </cell>
        </row>
        <row r="181">
          <cell r="G181" t="str">
            <v>Timor Oriental</v>
          </cell>
        </row>
        <row r="182">
          <cell r="G182" t="str">
            <v>Togo</v>
          </cell>
        </row>
        <row r="183">
          <cell r="G183" t="str">
            <v>Tonga</v>
          </cell>
        </row>
        <row r="184">
          <cell r="G184" t="str">
            <v>Trinidad y Tobago</v>
          </cell>
        </row>
        <row r="185">
          <cell r="G185" t="str">
            <v>Túnez</v>
          </cell>
        </row>
        <row r="186">
          <cell r="G186" t="str">
            <v>Turkmenistán</v>
          </cell>
        </row>
        <row r="187">
          <cell r="G187" t="str">
            <v>Turquía</v>
          </cell>
        </row>
        <row r="188">
          <cell r="G188" t="str">
            <v>Tuvalu</v>
          </cell>
        </row>
        <row r="189">
          <cell r="G189" t="str">
            <v>Ucrania</v>
          </cell>
        </row>
        <row r="190">
          <cell r="G190" t="str">
            <v>Uganda</v>
          </cell>
        </row>
        <row r="191">
          <cell r="G191" t="str">
            <v>Uruguay</v>
          </cell>
        </row>
        <row r="192">
          <cell r="G192" t="str">
            <v>Uzbekistán</v>
          </cell>
        </row>
        <row r="193">
          <cell r="G193" t="str">
            <v>Vanuatu</v>
          </cell>
        </row>
        <row r="194">
          <cell r="G194" t="str">
            <v>Vaticano</v>
          </cell>
        </row>
        <row r="195">
          <cell r="G195" t="str">
            <v>Venezuela</v>
          </cell>
        </row>
        <row r="196">
          <cell r="G196" t="str">
            <v>Vietnam</v>
          </cell>
        </row>
        <row r="197">
          <cell r="G197" t="str">
            <v>Yemen</v>
          </cell>
        </row>
        <row r="198">
          <cell r="G198" t="str">
            <v>Yibuti</v>
          </cell>
        </row>
        <row r="199">
          <cell r="G199" t="str">
            <v>Zambia</v>
          </cell>
        </row>
        <row r="200">
          <cell r="G200" t="str">
            <v>Zimbabue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FORMA DE INFORMACIÓN"/>
      <sheetName val="Identificador de Expediente"/>
      <sheetName val="Ficha de Identificación"/>
      <sheetName val="Afiliación a Prod. y Serv. "/>
      <sheetName val="DELSUR ONLINE"/>
      <sheetName val="Registro de Firmas"/>
      <sheetName val="ANEXO 1 Registro de Firmas"/>
      <sheetName val="ANEXO 2 Registro de Firmas"/>
      <sheetName val="ANEXO 3 Registro de Firmas"/>
      <sheetName val="ANEXO 4 Registro de Firmas"/>
      <sheetName val="Afiliación Punto de Venta"/>
      <sheetName val="TABLA 1"/>
      <sheetName val="TABLA 2"/>
    </sheetNames>
    <sheetDataSet>
      <sheetData sheetId="0">
        <row r="3">
          <cell r="C3" t="str">
            <v>SELECCIONE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71">
          <cell r="A271" t="str">
            <v>SELECCIONE</v>
          </cell>
        </row>
        <row r="272">
          <cell r="A272" t="str">
            <v>SI</v>
          </cell>
        </row>
        <row r="273">
          <cell r="A273" t="str">
            <v>NO</v>
          </cell>
        </row>
        <row r="275">
          <cell r="A275" t="str">
            <v xml:space="preserve">ACTIVIDAD ECONOMICA </v>
          </cell>
        </row>
        <row r="276">
          <cell r="A276" t="str">
            <v>SELECCIONE</v>
          </cell>
        </row>
        <row r="277">
          <cell r="A277" t="str">
            <v>AGRICULTURA, GANADERIA, CAZA Y ACTIVIDADES DE SERVICIO CONEXAS</v>
          </cell>
        </row>
        <row r="278">
          <cell r="A278" t="str">
            <v>SILVICULTURA Y EXTRACCION DE MADERA</v>
          </cell>
        </row>
        <row r="279">
          <cell r="A279" t="str">
            <v>PESCA Y ACUICULTURA</v>
          </cell>
        </row>
        <row r="280">
          <cell r="A280" t="str">
            <v>EXTRACCION DE CARBON Y LIGNITO, EXTRACCION DE TURBA</v>
          </cell>
        </row>
        <row r="281">
          <cell r="A281" t="str">
            <v>EXTRACCION DE PETROLEO CRUDO Y GAS NATURAL</v>
          </cell>
        </row>
        <row r="282">
          <cell r="A282" t="str">
            <v>EXTRACCION DE MINERALES METALIFEROS</v>
          </cell>
        </row>
        <row r="283">
          <cell r="A283" t="str">
            <v>EXPLOTACION DE OTRAS MINAS Y CANTERAS</v>
          </cell>
        </row>
        <row r="284">
          <cell r="A284" t="str">
            <v>ACTIVIDADES DE DE APOYO A LA EXPLOTACION DE MINAS</v>
          </cell>
        </row>
        <row r="285">
          <cell r="A285" t="str">
            <v>ELABORACION DE PRODUCTOS ALIMENTICIOS</v>
          </cell>
        </row>
        <row r="286">
          <cell r="A286" t="str">
            <v>ELABORACION DE BEBIDAS</v>
          </cell>
        </row>
        <row r="287">
          <cell r="A287" t="str">
            <v>ELABORACION DE PRODUCTOS DE TABACO</v>
          </cell>
        </row>
        <row r="288">
          <cell r="A288" t="str">
            <v>FABRICACION DE PRODUCTOS TEXTILES</v>
          </cell>
        </row>
        <row r="289">
          <cell r="A289" t="str">
            <v>FABRICACION DE PRENDAS DE VESTIR</v>
          </cell>
        </row>
        <row r="290">
          <cell r="A290" t="str">
            <v>FABRICACION DE CUEROS Y PRODUCTOS CONEXOS</v>
          </cell>
        </row>
        <row r="291">
          <cell r="A291" t="str">
            <v>PRODUCCION DE MADERA Y FABRICACION DE PRODUCTOS DE MADERA Y CORCHO, EXCEPTO MUEBLES FABRICACION DE ARTICULOS DE PAJA Y DE MATERIALES TRENZABLES</v>
          </cell>
        </row>
        <row r="292">
          <cell r="A292" t="str">
            <v>FABRICACION DE PAPEL Y DE LOS PRODUCTOS DE PAPEL</v>
          </cell>
        </row>
        <row r="293">
          <cell r="A293" t="str">
            <v>ACTIVIDADES DE IMPRESION Y REPRODUCCION DE GRABACIONES</v>
          </cell>
        </row>
        <row r="294">
          <cell r="A294" t="str">
            <v>FABRICACION  DE COQUE Y DE  PRODUCTOS DE LA  REFINACION  DEL PETROLEO</v>
          </cell>
        </row>
        <row r="295">
          <cell r="A295" t="str">
            <v>FABRICACION DE SUSTANCIAS Y  PRODUCTOS QUIMICOS</v>
          </cell>
        </row>
        <row r="296">
          <cell r="A296" t="str">
            <v>FABRICACION DE PRODUCTOS FARMACEUTICOS, SUSTANCIAS QUIMICAS MEDICINALES Y DE PRODUCTOS BOTANICOS</v>
          </cell>
        </row>
        <row r="297">
          <cell r="A297" t="str">
            <v>FABRICACION DE  PRODUCTOS DE CAUCHO Y  PLASTICO</v>
          </cell>
        </row>
        <row r="298">
          <cell r="A298" t="str">
            <v>FABRICACION DE OTROS PRODUCTOS MINERALES NO METALICOS</v>
          </cell>
        </row>
        <row r="299">
          <cell r="A299" t="str">
            <v>FABRICACION DE METALES COMUNES</v>
          </cell>
        </row>
        <row r="300">
          <cell r="A300" t="str">
            <v>FABRICACION DE  PRODUCTOS DERIVADOS DEL METAL, EXCEPTO  MAQUINARIA YEQUIPO</v>
          </cell>
        </row>
        <row r="301">
          <cell r="A301" t="str">
            <v>FABRICACION DE LOS PRODUCTOS INFORMATICOS, ELECTRONICOS Y OPTICOS</v>
          </cell>
        </row>
        <row r="302">
          <cell r="A302" t="str">
            <v>FABRICACION DE EQUIPO ELECTRICO</v>
          </cell>
        </row>
        <row r="303">
          <cell r="A303" t="str">
            <v>FABRICACION DE LA MAQUINARIA Y  EQUIPO N C P</v>
          </cell>
        </row>
        <row r="304">
          <cell r="A304" t="str">
            <v>FABRICACION DE VEHICULOS AUTOMOTORES, REMOLQUES Y SEMIRREMOLQUES</v>
          </cell>
        </row>
        <row r="305">
          <cell r="A305" t="str">
            <v>FABRICACION DE OTROS TIPOS DE EQUIPO DE TRANSPORTE</v>
          </cell>
        </row>
        <row r="306">
          <cell r="A306" t="str">
            <v>FABRICACION DE MUEBLES</v>
          </cell>
        </row>
        <row r="307">
          <cell r="A307" t="str">
            <v>OTRAS INDUSTRIAS MANUFACTURERAS</v>
          </cell>
        </row>
        <row r="308">
          <cell r="A308" t="str">
            <v>REPARACION E INSTALACION DE LA MAQUINARIA Y  EQUIPO</v>
          </cell>
        </row>
        <row r="309">
          <cell r="A309" t="str">
            <v>SUMINISTRO DE ELECTRICIDAD, GAS, VAPOR Y AIRE ACONDICIONADO</v>
          </cell>
        </row>
        <row r="310">
          <cell r="A310" t="str">
            <v>CAPTACION, TRATAMIENTO Y SUMINISTRO DE AGUA</v>
          </cell>
        </row>
        <row r="311">
          <cell r="A311" t="str">
            <v>ALCANTARILLADO</v>
          </cell>
        </row>
        <row r="312">
          <cell r="A312" t="str">
            <v>RECOLECCION, TRATAMIENTO Y ELIMINACION DE DESECHOS, RECUPERACION DE MATERIALES</v>
          </cell>
        </row>
        <row r="313">
          <cell r="A313" t="str">
            <v>ACTIVIDADES DE SANEAMIENTO Y OTROS SERVICIOS DE GESTION DE DESECHOS</v>
          </cell>
        </row>
        <row r="314">
          <cell r="A314" t="str">
            <v>CONSTRUCCION DE EDIFICIOS</v>
          </cell>
        </row>
        <row r="315">
          <cell r="A315" t="str">
            <v>INGENIERIA CIVIL</v>
          </cell>
        </row>
        <row r="316">
          <cell r="A316" t="str">
            <v>ACTIVIDADES ESPECIALIZADAS DE LA CONSTRUCCION</v>
          </cell>
        </row>
        <row r="317">
          <cell r="A317" t="str">
            <v>COMERCIO AL POR MAYOR Y AL POR MENOR REPARACION DE VEHICULOS AUTOMOTORES Y MOTOCICLETAS</v>
          </cell>
        </row>
        <row r="318">
          <cell r="A318" t="str">
            <v>COMERCIO AL POR MAYOR, EXCEPTO DE LOS VEHICULOS DE MOTOR Y LAS MOTOCICLETAS</v>
          </cell>
        </row>
        <row r="319">
          <cell r="A319" t="str">
            <v>COMERCIO AL POR MENOR, EXCEPTO EL COMERCIO DE VEHICULOS AUTOMOTORES  Y MOTOCICLETAS</v>
          </cell>
        </row>
        <row r="320">
          <cell r="A320" t="str">
            <v>TRANSPORTE POR VIA TERRESTRE; TRANSPORTE POR TUBERIAS</v>
          </cell>
        </row>
        <row r="321">
          <cell r="A321" t="str">
            <v>TRANSPORTE POR VIA ACUATICA</v>
          </cell>
        </row>
        <row r="322">
          <cell r="A322" t="str">
            <v>TRANSPORTE POR VIA AEREA</v>
          </cell>
        </row>
        <row r="323">
          <cell r="A323" t="str">
            <v>DEPOSITO Y ACTIVIDADES DE TRANSPORTE COMPLEMENTARIAS</v>
          </cell>
        </row>
        <row r="324">
          <cell r="A324" t="str">
            <v>CORREO Y SERVICIOS DE MENSAJERIA</v>
          </cell>
        </row>
        <row r="325">
          <cell r="A325" t="str">
            <v>ALOJAMIENTO</v>
          </cell>
        </row>
        <row r="326">
          <cell r="A326" t="str">
            <v>SERVICIO DE ALIMENTO Y BEBIDA</v>
          </cell>
        </row>
        <row r="327">
          <cell r="A327" t="str">
            <v>ACTIVIDADES DE PUBLICACION</v>
          </cell>
        </row>
        <row r="328">
          <cell r="A328" t="str">
            <v>ACTIVIDADES DE PRODUCCION DE PELICULAS, DE VIDEO DE PROGRAMAS DE TELEVISION, GRABACION Y PUBLICACION DE MUSICA Y SONIDO</v>
          </cell>
        </row>
        <row r="329">
          <cell r="A329" t="str">
            <v>DIFUSION Y PROGRAMACION</v>
          </cell>
        </row>
        <row r="330">
          <cell r="A330" t="str">
            <v>TELECOMUNICACIONES</v>
          </cell>
        </row>
        <row r="331">
          <cell r="A331" t="str">
            <v>ACTIVIDADES DE LA TECNOLOGIA DE INFORMACION Y DEL SERVICIO INFORMATIVO</v>
          </cell>
        </row>
        <row r="332">
          <cell r="A332" t="str">
            <v>ACTIVIDADES DEL SERVICIO INFORMATIVO</v>
          </cell>
        </row>
        <row r="333">
          <cell r="A333" t="str">
            <v>SERVICIOS FINANCIEROS, EXCEPTO SEGUROS Y FONDOS DE PENSIONES</v>
          </cell>
        </row>
        <row r="334">
          <cell r="A334" t="str">
            <v>SEGUROS, REASEGUROS Y FONDOS DE PENSIONES, EXCEPTO LOS PLANES DE SEGURIDAD SOCIAL DE AFILIACION OBLIGATORIA</v>
          </cell>
        </row>
        <row r="335">
          <cell r="A335" t="str">
            <v>OTRAS ACTIVIDADES FINACIERAS</v>
          </cell>
        </row>
        <row r="336">
          <cell r="A336" t="str">
            <v>ACTIVIDADES INMOBILIARIAS</v>
          </cell>
        </row>
        <row r="337">
          <cell r="A337" t="str">
            <v>ACTIVIDADES JURIDICAS Y DE CONTABILIDAD</v>
          </cell>
        </row>
        <row r="338">
          <cell r="A338" t="str">
            <v>ACTIVIDADES DE OFICINAS CENTRALES (SOCIEDADES DE CARTERAS), ACTIVIDADES DE ADMINISTRACION DE EMPRESAS Y DE CONSULTORIA SOBRE ADMINISTRACION DE EMPRESAS</v>
          </cell>
        </row>
        <row r="339">
          <cell r="A339" t="str">
            <v>ACTIVIDADES DE ARQUITECTURA E INGENIERIA; ENSAYOS Y ANALISIS TECNICOS</v>
          </cell>
        </row>
        <row r="340">
          <cell r="A340" t="str">
            <v>INVESTIGACION Y DESARROLLO CIENTIFICOS</v>
          </cell>
        </row>
        <row r="341">
          <cell r="A341" t="str">
            <v>PUBLICIDAD E INVESTIGACION DE MERCADOS</v>
          </cell>
        </row>
        <row r="342">
          <cell r="A342" t="str">
            <v>OTRAS ACTIVIDADES PROFESIONALES, CIENTIFICAS Y TECNICAS</v>
          </cell>
        </row>
        <row r="343">
          <cell r="A343" t="str">
            <v>ACTIVIDADES VETERINARIAS</v>
          </cell>
        </row>
        <row r="344">
          <cell r="A344" t="str">
            <v>ACTIVIDADES DEL ALQUILER Y ARRENDAMIENTO</v>
          </cell>
        </row>
        <row r="345">
          <cell r="A345" t="str">
            <v>ACTIVIDADES EN EL CAMPO DEL EMPLEO</v>
          </cell>
        </row>
        <row r="346">
          <cell r="A346" t="str">
            <v>ACTIVIDADES DE LAS AGENCIAS DE VIAJES, OPERADORES TURISTICOS Y  OTROS SERVICIOS DE RESERVA</v>
          </cell>
        </row>
        <row r="347">
          <cell r="A347" t="str">
            <v>ACTIVIDADES DE INVESTIGACION Y SEGURIDAD</v>
          </cell>
        </row>
        <row r="348">
          <cell r="A348" t="str">
            <v>SERVICIOS PARA EDIFICIOS Y ACTIVIDADES DE JARDINERIA</v>
          </cell>
        </row>
        <row r="349">
          <cell r="A349" t="str">
            <v>SERVICIOS DE APOYO ADMINISTRATIVO DE OFICINAS, EMPRESAS Y OTROS NEGOCIOS</v>
          </cell>
        </row>
        <row r="350">
          <cell r="A350" t="str">
            <v>NO DISPONIBLE</v>
          </cell>
        </row>
        <row r="351">
          <cell r="A351" t="str">
            <v>ADMINISTRACION PUBLICA Y LA DEFENSA; PLANES DE SEGURIDAD SOCIAL DE AFILIACION OBLIGATORIA</v>
          </cell>
        </row>
        <row r="352">
          <cell r="A352" t="str">
            <v>ENSEÑANZA</v>
          </cell>
        </row>
        <row r="353">
          <cell r="A353" t="str">
            <v>ACTIVIDADES RELACIONADAS CON LA SALUD HUMANA</v>
          </cell>
        </row>
        <row r="354">
          <cell r="A354" t="str">
            <v>INSTITUCIONES RESIDENCIALES DE CUIDADO</v>
          </cell>
        </row>
        <row r="355">
          <cell r="A355" t="str">
            <v>SERVICIOS SOCIALES SIN ALOJAMIENTO</v>
          </cell>
        </row>
        <row r="356">
          <cell r="A356" t="str">
            <v>ACTIVIDADES DE ARTE Y ENTRETENIMIENTO Y CREATIVIDAD</v>
          </cell>
        </row>
        <row r="357">
          <cell r="A357" t="str">
            <v>BIBLIOTECAS, ARCHIVOS, MUSEOS Y OTRAS ACTIVIDADES CULTURALES</v>
          </cell>
        </row>
        <row r="358">
          <cell r="A358" t="str">
            <v>ACTIVIDADES DE JUEGO Y APUESTAS</v>
          </cell>
        </row>
        <row r="359">
          <cell r="A359" t="str">
            <v>ACTIVIDADES DEPORTIVAS, DE DIVERSION Y ESPARCIMIENTO</v>
          </cell>
        </row>
        <row r="360">
          <cell r="A360" t="str">
            <v>ACTIVIDADES DE ASOCIACIONES U ORGANIZACIONES</v>
          </cell>
        </row>
        <row r="361">
          <cell r="A361" t="str">
            <v>REPARACION DE COMPUTADORAS Y ENSERES DE USO PERSONAL Y DOMESTICO</v>
          </cell>
        </row>
        <row r="362">
          <cell r="A362" t="str">
            <v>OTRAS ACTIVIDADES DE SERVICIOS</v>
          </cell>
        </row>
        <row r="363">
          <cell r="A363" t="str">
            <v>ACTIVIDADES DE LOS HOGARES EN CALIDAD DE EMPLEADORES DE PERSONAL DOMESTICO</v>
          </cell>
        </row>
        <row r="364">
          <cell r="A364" t="str">
            <v>ACTIVIDADES INDIFERENCIADAS DE PRODUCCION DE BIENES Y SERVICIOS DE LOS HOGARES PRIVADOS PARA USO PROPIO</v>
          </cell>
        </row>
        <row r="365">
          <cell r="A365" t="str">
            <v>ACTIVIDADES DE ORGANIZACIONES Y ORGANOS EXTRATERRITORIALES</v>
          </cell>
        </row>
        <row r="368">
          <cell r="A368" t="str">
            <v>SELECCIONE</v>
          </cell>
        </row>
        <row r="369">
          <cell r="A369" t="str">
            <v>ABOGADOS, CONTADORES PÚBLICOS Y OTROS PROFESIONALES INDEPENDIENTES</v>
          </cell>
        </row>
        <row r="370">
          <cell r="A370" t="str">
            <v>ASOCIACIONES CIVILES SIN FINES DE LUCRO O FUNDACIONES U ORGANISMOS NO GUBERNAMENTALES (ONG´S)</v>
          </cell>
        </row>
        <row r="371">
          <cell r="A371" t="str">
            <v>CASAS DE CAMBIO NACIONALES O INTERNACIONALES DOMICILIADAS O NO EN EL PAÍS</v>
          </cell>
        </row>
        <row r="372">
          <cell r="A372" t="str">
            <v xml:space="preserve">CASAS DE EMPEÑO </v>
          </cell>
        </row>
        <row r="373">
          <cell r="A373" t="str">
            <v xml:space="preserve">CASINO, SALAS DE JUEGO, ENVITE Y AZAR </v>
          </cell>
        </row>
        <row r="374">
          <cell r="A374" t="str">
            <v>COMERCIALIZADORAS Y ARRENDADORAS DE VEHÍCULOS AUTOMOTORES, EMBARCACIONES Y AERONAVES.</v>
          </cell>
        </row>
        <row r="375">
          <cell r="A375" t="str">
            <v>COMERCIALIZADORES DE ANTIGUEDADES, JOYAS, METALES Y PIEDRAS PRECIOSAS, MONEDAS, OBJETO DE ARTE Y SELLOS POSTALES</v>
          </cell>
        </row>
        <row r="376">
          <cell r="A376" t="str">
            <v xml:space="preserve">COMERCIALIZADORES DE ARMAS, EXPLOSIVOS Y MUNICIONES </v>
          </cell>
        </row>
        <row r="377">
          <cell r="A377" t="str">
            <v>EMPRESAS DEDICADAS A LA TRANSFERENCIA O ENVÍO DE FONDOS O REMESA</v>
          </cell>
        </row>
        <row r="378">
          <cell r="A378" t="str">
            <v>INVERSIONISTAS Y AGENCIAS DE BIENES RAÍCES</v>
          </cell>
        </row>
        <row r="379">
          <cell r="A379" t="str">
            <v>NO APLICA</v>
          </cell>
        </row>
        <row r="380">
          <cell r="A380" t="str">
            <v xml:space="preserve">OPERADORES CAMBIARIOS FRONTERIZOS </v>
          </cell>
        </row>
        <row r="381">
          <cell r="A381" t="str">
            <v>PERSONAS EXPUESTAS POLÍTICAMENTE (PEP), INCUYENDO A FAMILIARES CERCANOS, ASOCIADOS Y ESTRECHO COLABORADORES DE DICHA PERSONAS</v>
          </cell>
        </row>
        <row r="382">
          <cell r="A382" t="str">
            <v>PERSONAS JURÍDICAS CONSTITUIDAS Y ESTABLECIDAS EN PAÍSES, ESTADOS O JURISDICCIÓN QUE POSEAN UN SISTEMA FISCAL DIFERENCIADO ENTRE RESIDENTES Y NACIONALES, ESTRICTO SECRETO BANCARIO, CARENCIA DE TRATADOS INTERNACIONALES EN LA MATERIA.</v>
          </cell>
        </row>
        <row r="629">
          <cell r="A629" t="str">
            <v>SELECCIONE</v>
          </cell>
        </row>
        <row r="630">
          <cell r="A630" t="str">
            <v>BITCOIN</v>
          </cell>
        </row>
        <row r="631">
          <cell r="A631" t="str">
            <v>DOGECOIN</v>
          </cell>
        </row>
        <row r="632">
          <cell r="A632" t="str">
            <v>ETHEREUM</v>
          </cell>
        </row>
        <row r="633">
          <cell r="A633" t="str">
            <v>LITECOIN</v>
          </cell>
        </row>
        <row r="634">
          <cell r="A634" t="str">
            <v>NINGUNA</v>
          </cell>
        </row>
        <row r="635">
          <cell r="A635" t="str">
            <v>OTRA</v>
          </cell>
        </row>
        <row r="636">
          <cell r="A636" t="str">
            <v>PETRO</v>
          </cell>
        </row>
        <row r="637">
          <cell r="A637" t="str">
            <v>RIPPLE</v>
          </cell>
        </row>
        <row r="1012">
          <cell r="A1012" t="str">
            <v>SELECCIONE</v>
          </cell>
        </row>
        <row r="1013">
          <cell r="A1013" t="str">
            <v>REPRESENTANTE LEGAL</v>
          </cell>
        </row>
        <row r="1014">
          <cell r="A1014" t="str">
            <v>AUTORIZADO</v>
          </cell>
        </row>
        <row r="1015">
          <cell r="A1015" t="str">
            <v>CUENTADANTE</v>
          </cell>
        </row>
      </sheetData>
      <sheetData sheetId="12">
        <row r="1">
          <cell r="AM1" t="str">
            <v>MOTIVOS</v>
          </cell>
        </row>
        <row r="2">
          <cell r="AL2" t="str">
            <v>SELECCIONE:</v>
          </cell>
          <cell r="AM2" t="str">
            <v>SELECCIONE:</v>
          </cell>
        </row>
        <row r="3">
          <cell r="G3" t="str">
            <v>SELECCIONE:</v>
          </cell>
          <cell r="AL3" t="str">
            <v>AHORRO</v>
          </cell>
          <cell r="AM3" t="str">
            <v>POR AFINIDIDAD CON EL SISTEMA FINANCIERO</v>
          </cell>
        </row>
        <row r="4">
          <cell r="G4" t="str">
            <v>Afganistán</v>
          </cell>
          <cell r="AL4" t="str">
            <v>EMISIÓN DE CHEQUES DE GERENCIA</v>
          </cell>
          <cell r="AM4" t="str">
            <v>POR CONOCER LOS SERVICIOS</v>
          </cell>
        </row>
        <row r="5">
          <cell r="G5" t="str">
            <v>Albania</v>
          </cell>
          <cell r="AL5" t="str">
            <v>FIDEICOMISO</v>
          </cell>
          <cell r="AM5" t="str">
            <v>POR LA UBICACIÓN DE LA OFICINA</v>
          </cell>
        </row>
        <row r="6">
          <cell r="G6" t="str">
            <v>Alemania</v>
          </cell>
          <cell r="AL6" t="str">
            <v>NÓMINA</v>
          </cell>
          <cell r="AM6" t="str">
            <v>POR OBTENER REFERENCIAS BANCARIAS ADICIONALES</v>
          </cell>
        </row>
        <row r="7">
          <cell r="G7" t="str">
            <v>Andorra</v>
          </cell>
          <cell r="AL7" t="str">
            <v>PAGO DE SERVICIOS</v>
          </cell>
          <cell r="AM7" t="str">
            <v>POR PUBLICIDAD</v>
          </cell>
        </row>
        <row r="8">
          <cell r="G8" t="str">
            <v>Angola</v>
          </cell>
          <cell r="AL8" t="str">
            <v>PERSONAL</v>
          </cell>
          <cell r="AM8" t="str">
            <v>AHORRO</v>
          </cell>
        </row>
        <row r="9">
          <cell r="G9" t="str">
            <v>Antigua y Barbuda</v>
          </cell>
          <cell r="AL9" t="str">
            <v>RECIBIR O ENVIAR TRANSFERENCIAS A OTROS BANCOS</v>
          </cell>
          <cell r="AM9" t="str">
            <v>EMISIÓN DE CHEQUES DE GERENCIA</v>
          </cell>
        </row>
        <row r="10">
          <cell r="G10" t="str">
            <v>Arabia Saudita</v>
          </cell>
          <cell r="AL10" t="str">
            <v>TRÁMITE DE CRÉDITO</v>
          </cell>
          <cell r="AM10" t="str">
            <v>FIDEICOMISO</v>
          </cell>
        </row>
        <row r="11">
          <cell r="G11" t="str">
            <v>Argelia</v>
          </cell>
          <cell r="AM11" t="str">
            <v>NÓMINA</v>
          </cell>
        </row>
        <row r="12">
          <cell r="G12" t="str">
            <v>Argentina</v>
          </cell>
          <cell r="AM12" t="str">
            <v>PAGO DE SERVICIOS</v>
          </cell>
        </row>
        <row r="13">
          <cell r="G13" t="str">
            <v>Armenia</v>
          </cell>
          <cell r="AM13" t="str">
            <v>PERSONAL</v>
          </cell>
        </row>
        <row r="14">
          <cell r="G14" t="str">
            <v>Australia</v>
          </cell>
          <cell r="AM14" t="str">
            <v>RECIBIR O ENVIAR TRANSFERENCIAS A OTROS BANCOS</v>
          </cell>
        </row>
        <row r="15">
          <cell r="G15" t="str">
            <v>Austria</v>
          </cell>
          <cell r="AM15" t="str">
            <v>TRÁMITE DE CRÉDITO</v>
          </cell>
        </row>
        <row r="16">
          <cell r="G16" t="str">
            <v>Azerbaiyán</v>
          </cell>
          <cell r="AM16" t="str">
            <v>POR RECOMENDACIÓN DE AMIGOS O FAMILIARES</v>
          </cell>
        </row>
        <row r="17">
          <cell r="G17" t="str">
            <v>Bahamas</v>
          </cell>
          <cell r="AM17" t="str">
            <v>POR SER UN REQUISITO PARA OTROS PRODUCTOS FINANCIEROS</v>
          </cell>
        </row>
        <row r="18">
          <cell r="G18" t="str">
            <v>Bangladés</v>
          </cell>
        </row>
        <row r="19">
          <cell r="G19" t="str">
            <v>Barbados</v>
          </cell>
        </row>
        <row r="20">
          <cell r="G20" t="str">
            <v>Baréin</v>
          </cell>
        </row>
        <row r="21">
          <cell r="G21" t="str">
            <v>Bélgica</v>
          </cell>
        </row>
        <row r="22">
          <cell r="G22" t="str">
            <v>Belice</v>
          </cell>
        </row>
        <row r="23">
          <cell r="G23" t="str">
            <v>Benín</v>
          </cell>
        </row>
        <row r="24">
          <cell r="G24" t="str">
            <v>Bielorrusia</v>
          </cell>
        </row>
        <row r="25">
          <cell r="G25" t="str">
            <v>Birmania</v>
          </cell>
        </row>
        <row r="26">
          <cell r="G26" t="str">
            <v>Bolivia</v>
          </cell>
        </row>
        <row r="27">
          <cell r="G27" t="str">
            <v>Bosnia-Herzegovina</v>
          </cell>
        </row>
        <row r="28">
          <cell r="G28" t="str">
            <v>Botsuana</v>
          </cell>
        </row>
        <row r="29">
          <cell r="G29" t="str">
            <v>Brasil</v>
          </cell>
        </row>
        <row r="30">
          <cell r="G30" t="str">
            <v>Brunéi</v>
          </cell>
        </row>
        <row r="31">
          <cell r="G31" t="str">
            <v>Bulgaria</v>
          </cell>
        </row>
        <row r="32">
          <cell r="G32" t="str">
            <v>Burkina Faso</v>
          </cell>
        </row>
        <row r="33">
          <cell r="G33" t="str">
            <v>Burundi</v>
          </cell>
        </row>
        <row r="34">
          <cell r="G34" t="str">
            <v>Bután</v>
          </cell>
        </row>
        <row r="35">
          <cell r="G35" t="str">
            <v>Cabo Verde</v>
          </cell>
        </row>
        <row r="36">
          <cell r="G36" t="str">
            <v>Camboya</v>
          </cell>
        </row>
        <row r="37">
          <cell r="G37" t="str">
            <v>Camerún</v>
          </cell>
        </row>
        <row r="38">
          <cell r="G38" t="str">
            <v>Canadá</v>
          </cell>
        </row>
        <row r="39">
          <cell r="G39" t="str">
            <v>Catar</v>
          </cell>
        </row>
        <row r="40">
          <cell r="G40" t="str">
            <v>Chad</v>
          </cell>
        </row>
        <row r="41">
          <cell r="G41" t="str">
            <v>Chile</v>
          </cell>
        </row>
        <row r="42">
          <cell r="G42" t="str">
            <v>China</v>
          </cell>
        </row>
        <row r="43">
          <cell r="G43" t="str">
            <v>Chipre</v>
          </cell>
        </row>
        <row r="44">
          <cell r="G44" t="str">
            <v>Colombia</v>
          </cell>
        </row>
        <row r="45">
          <cell r="G45" t="str">
            <v>Comoras</v>
          </cell>
        </row>
        <row r="46">
          <cell r="G46" t="str">
            <v>Congo</v>
          </cell>
        </row>
        <row r="47">
          <cell r="G47" t="str">
            <v>Corea del Norte</v>
          </cell>
        </row>
        <row r="48">
          <cell r="G48" t="str">
            <v>Corea del Sur</v>
          </cell>
        </row>
        <row r="49">
          <cell r="G49" t="str">
            <v>Costa de Marfil</v>
          </cell>
        </row>
        <row r="50">
          <cell r="G50" t="str">
            <v>Costa Rica</v>
          </cell>
        </row>
        <row r="51">
          <cell r="G51" t="str">
            <v>Croacia</v>
          </cell>
        </row>
        <row r="52">
          <cell r="G52" t="str">
            <v>Cuba</v>
          </cell>
        </row>
        <row r="53">
          <cell r="G53" t="str">
            <v>Dinamarca</v>
          </cell>
        </row>
        <row r="54">
          <cell r="G54" t="str">
            <v>Dominica</v>
          </cell>
        </row>
        <row r="55">
          <cell r="G55" t="str">
            <v>Ecuador</v>
          </cell>
        </row>
        <row r="56">
          <cell r="G56" t="str">
            <v>Egipto</v>
          </cell>
        </row>
        <row r="57">
          <cell r="G57" t="str">
            <v>El Salvador</v>
          </cell>
        </row>
        <row r="58">
          <cell r="G58" t="str">
            <v>Emiratos Árabes Unidos</v>
          </cell>
        </row>
        <row r="59">
          <cell r="G59" t="str">
            <v>Eritrea</v>
          </cell>
        </row>
        <row r="60">
          <cell r="G60" t="str">
            <v>Eslovaquia</v>
          </cell>
        </row>
        <row r="61">
          <cell r="G61" t="str">
            <v>Eslovenia</v>
          </cell>
        </row>
        <row r="62">
          <cell r="G62" t="str">
            <v>España</v>
          </cell>
        </row>
        <row r="63">
          <cell r="G63" t="str">
            <v>Estados Unidos</v>
          </cell>
        </row>
        <row r="64">
          <cell r="G64" t="str">
            <v>Estonia</v>
          </cell>
        </row>
        <row r="65">
          <cell r="G65" t="str">
            <v>Etiopía</v>
          </cell>
        </row>
        <row r="66">
          <cell r="G66" t="str">
            <v>Filipinas</v>
          </cell>
        </row>
        <row r="67">
          <cell r="G67" t="str">
            <v>Finlandia</v>
          </cell>
        </row>
        <row r="68">
          <cell r="G68" t="str">
            <v>Fiyi</v>
          </cell>
        </row>
        <row r="69">
          <cell r="G69" t="str">
            <v>Francia</v>
          </cell>
        </row>
        <row r="70">
          <cell r="G70" t="str">
            <v>Gabón</v>
          </cell>
        </row>
        <row r="71">
          <cell r="G71" t="str">
            <v>Gambia</v>
          </cell>
        </row>
        <row r="72">
          <cell r="G72" t="str">
            <v>Georgia</v>
          </cell>
        </row>
        <row r="73">
          <cell r="G73" t="str">
            <v>Ghana</v>
          </cell>
        </row>
        <row r="74">
          <cell r="G74" t="str">
            <v>Granada</v>
          </cell>
        </row>
        <row r="75">
          <cell r="G75" t="str">
            <v>Grecia</v>
          </cell>
        </row>
        <row r="76">
          <cell r="G76" t="str">
            <v>Guatemala</v>
          </cell>
        </row>
        <row r="77">
          <cell r="G77" t="str">
            <v>Guinea</v>
          </cell>
        </row>
        <row r="78">
          <cell r="G78" t="str">
            <v>Guinea Ecuatorial</v>
          </cell>
        </row>
        <row r="79">
          <cell r="G79" t="str">
            <v>Guinea-Bisáu</v>
          </cell>
        </row>
        <row r="80">
          <cell r="G80" t="str">
            <v>Guyana</v>
          </cell>
        </row>
        <row r="81">
          <cell r="G81" t="str">
            <v>Haití</v>
          </cell>
        </row>
        <row r="82">
          <cell r="G82" t="str">
            <v>Honduras</v>
          </cell>
        </row>
        <row r="83">
          <cell r="G83" t="str">
            <v>Hungría</v>
          </cell>
        </row>
        <row r="84">
          <cell r="G84" t="str">
            <v>India</v>
          </cell>
        </row>
        <row r="85">
          <cell r="G85" t="str">
            <v>Indonesia</v>
          </cell>
        </row>
        <row r="86">
          <cell r="G86" t="str">
            <v>Irak</v>
          </cell>
        </row>
        <row r="87">
          <cell r="G87" t="str">
            <v>Irán</v>
          </cell>
        </row>
        <row r="88">
          <cell r="G88" t="str">
            <v>Irlanda</v>
          </cell>
        </row>
        <row r="89">
          <cell r="G89" t="str">
            <v>Islandia</v>
          </cell>
        </row>
        <row r="90">
          <cell r="G90" t="str">
            <v>Islas Marshall</v>
          </cell>
        </row>
        <row r="91">
          <cell r="G91" t="str">
            <v>Islas Salomón</v>
          </cell>
        </row>
        <row r="92">
          <cell r="G92" t="str">
            <v>Israel</v>
          </cell>
        </row>
        <row r="93">
          <cell r="G93" t="str">
            <v>Italia</v>
          </cell>
        </row>
        <row r="94">
          <cell r="G94" t="str">
            <v>Jamaica</v>
          </cell>
        </row>
        <row r="95">
          <cell r="G95" t="str">
            <v>Japón</v>
          </cell>
        </row>
        <row r="96">
          <cell r="G96" t="str">
            <v>Jordania</v>
          </cell>
        </row>
        <row r="97">
          <cell r="G97" t="str">
            <v>Kazajistán</v>
          </cell>
        </row>
        <row r="98">
          <cell r="G98" t="str">
            <v>Kenia</v>
          </cell>
        </row>
        <row r="99">
          <cell r="G99" t="str">
            <v>Kirguistán</v>
          </cell>
        </row>
        <row r="100">
          <cell r="G100" t="str">
            <v>Kiribati</v>
          </cell>
        </row>
        <row r="101">
          <cell r="G101" t="str">
            <v>Kosovo</v>
          </cell>
        </row>
        <row r="102">
          <cell r="G102" t="str">
            <v>Kuwait</v>
          </cell>
        </row>
        <row r="103">
          <cell r="G103" t="str">
            <v>Laos</v>
          </cell>
        </row>
        <row r="104">
          <cell r="G104" t="str">
            <v>Lesoto</v>
          </cell>
        </row>
        <row r="105">
          <cell r="G105" t="str">
            <v>Letonia</v>
          </cell>
        </row>
        <row r="106">
          <cell r="G106" t="str">
            <v>Líbano</v>
          </cell>
        </row>
        <row r="107">
          <cell r="G107" t="str">
            <v>Liberia</v>
          </cell>
        </row>
        <row r="108">
          <cell r="G108" t="str">
            <v>Libia</v>
          </cell>
        </row>
        <row r="109">
          <cell r="G109" t="str">
            <v>Liechtenstein</v>
          </cell>
        </row>
        <row r="110">
          <cell r="G110" t="str">
            <v>Lituania</v>
          </cell>
        </row>
        <row r="111">
          <cell r="G111" t="str">
            <v>Luxemburgo</v>
          </cell>
        </row>
        <row r="112">
          <cell r="G112" t="str">
            <v>Macedonia</v>
          </cell>
        </row>
        <row r="113">
          <cell r="G113" t="str">
            <v>Madagascar</v>
          </cell>
        </row>
        <row r="114">
          <cell r="G114" t="str">
            <v>Malasia</v>
          </cell>
        </row>
        <row r="115">
          <cell r="G115" t="str">
            <v>Malaui</v>
          </cell>
        </row>
        <row r="116">
          <cell r="G116" t="str">
            <v>Maldivas</v>
          </cell>
        </row>
        <row r="117">
          <cell r="G117" t="str">
            <v>Malí</v>
          </cell>
        </row>
        <row r="118">
          <cell r="G118" t="str">
            <v>Malta</v>
          </cell>
        </row>
        <row r="119">
          <cell r="G119" t="str">
            <v>Marruecos</v>
          </cell>
        </row>
        <row r="120">
          <cell r="G120" t="str">
            <v>Mauricio</v>
          </cell>
        </row>
        <row r="121">
          <cell r="G121" t="str">
            <v>Mauritania</v>
          </cell>
        </row>
        <row r="122">
          <cell r="G122" t="str">
            <v>México</v>
          </cell>
        </row>
        <row r="123">
          <cell r="G123" t="str">
            <v>Micronesia</v>
          </cell>
        </row>
        <row r="124">
          <cell r="G124" t="str">
            <v>Moldavia</v>
          </cell>
        </row>
        <row r="125">
          <cell r="G125" t="str">
            <v>Mónaco</v>
          </cell>
        </row>
        <row r="126">
          <cell r="G126" t="str">
            <v>Mongolia</v>
          </cell>
        </row>
        <row r="127">
          <cell r="G127" t="str">
            <v>Montenegro</v>
          </cell>
        </row>
        <row r="128">
          <cell r="G128" t="str">
            <v>Mozambique</v>
          </cell>
        </row>
        <row r="129">
          <cell r="G129" t="str">
            <v>Namibia</v>
          </cell>
        </row>
        <row r="130">
          <cell r="G130" t="str">
            <v>Nauru</v>
          </cell>
        </row>
        <row r="131">
          <cell r="G131" t="str">
            <v>Nepal</v>
          </cell>
        </row>
        <row r="132">
          <cell r="G132" t="str">
            <v>Nicaragua</v>
          </cell>
        </row>
        <row r="133">
          <cell r="G133" t="str">
            <v>Níger</v>
          </cell>
        </row>
        <row r="134">
          <cell r="G134" t="str">
            <v>Nigeria</v>
          </cell>
        </row>
        <row r="135">
          <cell r="G135" t="str">
            <v>Noruega</v>
          </cell>
        </row>
        <row r="136">
          <cell r="G136" t="str">
            <v>Nueva Zelanda</v>
          </cell>
        </row>
        <row r="137">
          <cell r="G137" t="str">
            <v>Omán</v>
          </cell>
        </row>
        <row r="138">
          <cell r="G138" t="str">
            <v>Países Bajos</v>
          </cell>
        </row>
        <row r="139">
          <cell r="G139" t="str">
            <v>Pakistán</v>
          </cell>
        </row>
        <row r="140">
          <cell r="G140" t="str">
            <v>Palaos</v>
          </cell>
        </row>
        <row r="141">
          <cell r="G141" t="str">
            <v>Palestina</v>
          </cell>
        </row>
        <row r="142">
          <cell r="G142" t="str">
            <v>Panamá</v>
          </cell>
        </row>
        <row r="143">
          <cell r="G143" t="str">
            <v>Papúa Nueva Guinea</v>
          </cell>
        </row>
        <row r="144">
          <cell r="G144" t="str">
            <v>Paraguay</v>
          </cell>
        </row>
        <row r="145">
          <cell r="G145" t="str">
            <v>Perú</v>
          </cell>
        </row>
        <row r="146">
          <cell r="G146" t="str">
            <v>Polonia</v>
          </cell>
        </row>
        <row r="147">
          <cell r="G147" t="str">
            <v>Portugal</v>
          </cell>
        </row>
        <row r="148">
          <cell r="G148" t="str">
            <v>Reino Unido</v>
          </cell>
        </row>
        <row r="149">
          <cell r="G149" t="str">
            <v>República Centroafricana</v>
          </cell>
        </row>
        <row r="150">
          <cell r="G150" t="str">
            <v>República Checa</v>
          </cell>
        </row>
        <row r="151">
          <cell r="G151" t="str">
            <v>República Democrática del Congo</v>
          </cell>
        </row>
        <row r="152">
          <cell r="G152" t="str">
            <v>República Dominicana</v>
          </cell>
        </row>
        <row r="153">
          <cell r="G153" t="str">
            <v>Ruanda</v>
          </cell>
        </row>
        <row r="154">
          <cell r="G154" t="str">
            <v>Rumania</v>
          </cell>
        </row>
        <row r="155">
          <cell r="G155" t="str">
            <v>Rusia</v>
          </cell>
        </row>
        <row r="156">
          <cell r="G156" t="str">
            <v>Samoa</v>
          </cell>
        </row>
        <row r="157">
          <cell r="G157" t="str">
            <v>San Cristóbal y Nieves</v>
          </cell>
        </row>
        <row r="158">
          <cell r="G158" t="str">
            <v>San Marino</v>
          </cell>
        </row>
        <row r="159">
          <cell r="G159" t="str">
            <v>San Vicente y las Granadinas</v>
          </cell>
        </row>
        <row r="160">
          <cell r="G160" t="str">
            <v>Santa Lucía</v>
          </cell>
        </row>
        <row r="161">
          <cell r="G161" t="str">
            <v>Santo Tomé y Príncipe</v>
          </cell>
        </row>
        <row r="162">
          <cell r="G162" t="str">
            <v>Senegal</v>
          </cell>
        </row>
        <row r="163">
          <cell r="G163" t="str">
            <v>Serbia</v>
          </cell>
        </row>
        <row r="164">
          <cell r="G164" t="str">
            <v>Seychelles</v>
          </cell>
        </row>
        <row r="165">
          <cell r="G165" t="str">
            <v>Sierra Leona</v>
          </cell>
        </row>
        <row r="166">
          <cell r="G166" t="str">
            <v>Singapur</v>
          </cell>
        </row>
        <row r="167">
          <cell r="G167" t="str">
            <v>Siria</v>
          </cell>
        </row>
        <row r="168">
          <cell r="G168" t="str">
            <v>Somalia</v>
          </cell>
        </row>
        <row r="169">
          <cell r="G169" t="str">
            <v>Sri Lanka</v>
          </cell>
        </row>
        <row r="170">
          <cell r="G170" t="str">
            <v>Suazilandia</v>
          </cell>
        </row>
        <row r="171">
          <cell r="G171" t="str">
            <v>Sudáfrica</v>
          </cell>
        </row>
        <row r="172">
          <cell r="G172" t="str">
            <v>Sudán</v>
          </cell>
        </row>
        <row r="173">
          <cell r="G173" t="str">
            <v>Sudán del Sur</v>
          </cell>
        </row>
        <row r="174">
          <cell r="G174" t="str">
            <v>Suecia</v>
          </cell>
        </row>
        <row r="175">
          <cell r="G175" t="str">
            <v>Suiza</v>
          </cell>
        </row>
        <row r="176">
          <cell r="G176" t="str">
            <v>Surinam</v>
          </cell>
        </row>
        <row r="177">
          <cell r="G177" t="str">
            <v>Tailandia</v>
          </cell>
        </row>
        <row r="178">
          <cell r="G178" t="str">
            <v>Taiwán</v>
          </cell>
        </row>
        <row r="179">
          <cell r="G179" t="str">
            <v>Tanzania</v>
          </cell>
        </row>
        <row r="180">
          <cell r="G180" t="str">
            <v>Tayikistán</v>
          </cell>
        </row>
        <row r="181">
          <cell r="G181" t="str">
            <v>Timor Oriental</v>
          </cell>
        </row>
        <row r="182">
          <cell r="G182" t="str">
            <v>Togo</v>
          </cell>
        </row>
        <row r="183">
          <cell r="G183" t="str">
            <v>Tonga</v>
          </cell>
        </row>
        <row r="184">
          <cell r="G184" t="str">
            <v>Trinidad y Tobago</v>
          </cell>
        </row>
        <row r="185">
          <cell r="G185" t="str">
            <v>Túnez</v>
          </cell>
        </row>
        <row r="186">
          <cell r="G186" t="str">
            <v>Turkmenistán</v>
          </cell>
        </row>
        <row r="187">
          <cell r="G187" t="str">
            <v>Turquía</v>
          </cell>
        </row>
        <row r="188">
          <cell r="G188" t="str">
            <v>Tuvalu</v>
          </cell>
        </row>
        <row r="189">
          <cell r="G189" t="str">
            <v>Ucrania</v>
          </cell>
        </row>
        <row r="190">
          <cell r="G190" t="str">
            <v>Uganda</v>
          </cell>
        </row>
        <row r="191">
          <cell r="G191" t="str">
            <v>Uruguay</v>
          </cell>
        </row>
        <row r="192">
          <cell r="G192" t="str">
            <v>Uzbekistán</v>
          </cell>
        </row>
        <row r="193">
          <cell r="G193" t="str">
            <v>Vanuatu</v>
          </cell>
        </row>
        <row r="194">
          <cell r="G194" t="str">
            <v>Vaticano</v>
          </cell>
        </row>
        <row r="195">
          <cell r="G195" t="str">
            <v>Venezuela</v>
          </cell>
        </row>
        <row r="196">
          <cell r="G196" t="str">
            <v>Vietnam</v>
          </cell>
        </row>
        <row r="197">
          <cell r="G197" t="str">
            <v>Yemen</v>
          </cell>
        </row>
        <row r="198">
          <cell r="G198" t="str">
            <v>Yibuti</v>
          </cell>
        </row>
        <row r="199">
          <cell r="G199" t="str">
            <v>Zambia</v>
          </cell>
        </row>
        <row r="200">
          <cell r="G200" t="str">
            <v>Zimbabue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FORMA DE DATOS"/>
      <sheetName val="Ficha de Identificación"/>
      <sheetName val="Afiliación a Prod. y Serv. "/>
      <sheetName val="Solicitud TDD"/>
      <sheetName val="Registro de Firmas"/>
      <sheetName val="TABLAS"/>
      <sheetName val="Identificación del Cliente"/>
      <sheetName val="Instrucciones"/>
    </sheetNames>
    <sheetDataSet>
      <sheetData sheetId="0"/>
      <sheetData sheetId="1"/>
      <sheetData sheetId="2"/>
      <sheetData sheetId="3"/>
      <sheetData sheetId="4"/>
      <sheetData sheetId="5">
        <row r="2">
          <cell r="A2" t="str">
            <v>SELECCIONE</v>
          </cell>
        </row>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BOLIVIA</v>
          </cell>
        </row>
        <row r="28">
          <cell r="A28" t="str">
            <v>BOSNIA-HERZEGOVINA</v>
          </cell>
        </row>
        <row r="29">
          <cell r="A29" t="str">
            <v>BOTSWANA</v>
          </cell>
        </row>
        <row r="30">
          <cell r="A30" t="str">
            <v>BOUVET ISLAND</v>
          </cell>
        </row>
        <row r="31">
          <cell r="A31" t="str">
            <v>BRASIL</v>
          </cell>
        </row>
        <row r="32">
          <cell r="A32" t="str">
            <v>BRITISH INDIAN OCEAN TERRITORY</v>
          </cell>
        </row>
        <row r="33">
          <cell r="A33" t="str">
            <v>BRUNEI DARUSSALAM</v>
          </cell>
        </row>
        <row r="34">
          <cell r="A34" t="str">
            <v>BRUTHAN</v>
          </cell>
        </row>
        <row r="35">
          <cell r="A35" t="str">
            <v>BULGARIA</v>
          </cell>
        </row>
        <row r="36">
          <cell r="A36" t="str">
            <v>BURKINA FASO</v>
          </cell>
        </row>
        <row r="37">
          <cell r="A37" t="str">
            <v>BURUNDI</v>
          </cell>
        </row>
        <row r="38">
          <cell r="A38" t="str">
            <v>CAHAD</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CHILE</v>
          </cell>
        </row>
        <row r="46">
          <cell r="A46" t="str">
            <v>CHINA</v>
          </cell>
        </row>
        <row r="47">
          <cell r="A47" t="str">
            <v>CHRISTMAS ISLAND</v>
          </cell>
        </row>
        <row r="48">
          <cell r="A48" t="str">
            <v>COCOS (KEELING) ISLANDS</v>
          </cell>
        </row>
        <row r="49">
          <cell r="A49" t="str">
            <v>COLOMBIA</v>
          </cell>
        </row>
        <row r="50">
          <cell r="A50" t="str">
            <v>COMOROS</v>
          </cell>
        </row>
        <row r="51">
          <cell r="A51" t="str">
            <v>CONGO</v>
          </cell>
        </row>
        <row r="52">
          <cell r="A52" t="str">
            <v>CONGO, THE DEMOCRATIC REPUBLIC OF THE</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DENMARK</v>
          </cell>
        </row>
        <row r="61">
          <cell r="A61" t="str">
            <v>DJIBOUTI</v>
          </cell>
        </row>
        <row r="62">
          <cell r="A62" t="str">
            <v>DOMINICA</v>
          </cell>
        </row>
        <row r="63">
          <cell r="A63" t="str">
            <v>DOMINICAN REPUBLIC</v>
          </cell>
        </row>
        <row r="64">
          <cell r="A64" t="str">
            <v>EAST TIMOR</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FAEROE ISLANDS</v>
          </cell>
        </row>
        <row r="73">
          <cell r="A73" t="str">
            <v>FALKLAND ISLANDS (MALVINAS)</v>
          </cell>
        </row>
        <row r="74">
          <cell r="A74" t="str">
            <v>FIJI</v>
          </cell>
        </row>
        <row r="75">
          <cell r="A75" t="str">
            <v>FINLAND</v>
          </cell>
        </row>
        <row r="76">
          <cell r="A76" t="str">
            <v>FRANCE</v>
          </cell>
        </row>
        <row r="77">
          <cell r="A77" t="str">
            <v>FRENCH GUIANA</v>
          </cell>
        </row>
        <row r="78">
          <cell r="A78" t="str">
            <v>FRENCH POLINESIA</v>
          </cell>
        </row>
        <row r="79">
          <cell r="A79" t="str">
            <v>FRENCH SOUTHERN TERRITORIES</v>
          </cell>
        </row>
        <row r="80">
          <cell r="A80" t="str">
            <v>GABON</v>
          </cell>
        </row>
        <row r="81">
          <cell r="A81" t="str">
            <v>GAMBIA</v>
          </cell>
        </row>
        <row r="82">
          <cell r="A82" t="str">
            <v>GEORGIA</v>
          </cell>
        </row>
        <row r="83">
          <cell r="A83" t="str">
            <v>GERMANY</v>
          </cell>
        </row>
        <row r="84">
          <cell r="A84" t="str">
            <v>GHANA</v>
          </cell>
        </row>
        <row r="85">
          <cell r="A85" t="str">
            <v>GIBRALTAR</v>
          </cell>
        </row>
        <row r="86">
          <cell r="A86" t="str">
            <v>GREECE</v>
          </cell>
        </row>
        <row r="87">
          <cell r="A87" t="str">
            <v>GREENLAND</v>
          </cell>
        </row>
        <row r="88">
          <cell r="A88" t="str">
            <v>GRENADA</v>
          </cell>
        </row>
        <row r="89">
          <cell r="A89" t="str">
            <v>GUADELOUPE</v>
          </cell>
        </row>
        <row r="90">
          <cell r="A90" t="str">
            <v>GUAM</v>
          </cell>
        </row>
        <row r="91">
          <cell r="A91" t="str">
            <v>GUATEMALA</v>
          </cell>
        </row>
        <row r="92">
          <cell r="A92" t="str">
            <v>GUERNSEY, C.I.</v>
          </cell>
        </row>
        <row r="93">
          <cell r="A93" t="str">
            <v>GUINEA</v>
          </cell>
        </row>
        <row r="94">
          <cell r="A94" t="str">
            <v>GUINEA-BISSAU</v>
          </cell>
        </row>
        <row r="95">
          <cell r="A95" t="str">
            <v>GUYANA</v>
          </cell>
        </row>
        <row r="96">
          <cell r="A96" t="str">
            <v>HAITI</v>
          </cell>
        </row>
        <row r="97">
          <cell r="A97" t="str">
            <v>HEARD AND MCDONALD ISLANDS</v>
          </cell>
        </row>
        <row r="98">
          <cell r="A98" t="str">
            <v>HOLY SEE (VATICAN CITY STATE)</v>
          </cell>
        </row>
        <row r="99">
          <cell r="A99" t="str">
            <v>HONDURAS</v>
          </cell>
        </row>
        <row r="100">
          <cell r="A100" t="str">
            <v>HONG KONG</v>
          </cell>
        </row>
        <row r="101">
          <cell r="A101" t="str">
            <v>HUNGARY</v>
          </cell>
        </row>
        <row r="102">
          <cell r="A102" t="str">
            <v>ICELAND</v>
          </cell>
        </row>
        <row r="103">
          <cell r="A103" t="str">
            <v>INDIA</v>
          </cell>
        </row>
        <row r="104">
          <cell r="A104" t="str">
            <v>INDONESIA</v>
          </cell>
        </row>
        <row r="105">
          <cell r="A105" t="str">
            <v>IRAN (ISLAMIC REPUBLIC OF)</v>
          </cell>
        </row>
        <row r="106">
          <cell r="A106" t="str">
            <v>IRAQ</v>
          </cell>
        </row>
        <row r="107">
          <cell r="A107" t="str">
            <v>IRELAND</v>
          </cell>
        </row>
        <row r="108">
          <cell r="A108" t="str">
            <v>ISLE OF MAN</v>
          </cell>
        </row>
        <row r="109">
          <cell r="A109" t="str">
            <v>ISRAEL</v>
          </cell>
        </row>
        <row r="110">
          <cell r="A110" t="str">
            <v>ITALY</v>
          </cell>
        </row>
        <row r="111">
          <cell r="A111" t="str">
            <v>JAMAICA</v>
          </cell>
        </row>
        <row r="112">
          <cell r="A112" t="str">
            <v>JAPAN</v>
          </cell>
        </row>
        <row r="113">
          <cell r="A113" t="str">
            <v>JERSEY, C.I.</v>
          </cell>
        </row>
        <row r="114">
          <cell r="A114" t="str">
            <v>JORDAN</v>
          </cell>
        </row>
        <row r="115">
          <cell r="A115" t="str">
            <v>KAZAKHSTAN</v>
          </cell>
        </row>
        <row r="116">
          <cell r="A116" t="str">
            <v>KENYA</v>
          </cell>
        </row>
        <row r="117">
          <cell r="A117" t="str">
            <v>KIRIBATI</v>
          </cell>
        </row>
        <row r="118">
          <cell r="A118" t="str">
            <v>KOREA, DEMOCRATIC PEOPLE´S REP. OF</v>
          </cell>
        </row>
        <row r="119">
          <cell r="A119" t="str">
            <v>KOREA, REPUBLIC OF</v>
          </cell>
        </row>
        <row r="120">
          <cell r="A120" t="str">
            <v>KUWAIT</v>
          </cell>
        </row>
        <row r="121">
          <cell r="A121" t="str">
            <v>KYRGYZSTAN</v>
          </cell>
        </row>
        <row r="122">
          <cell r="A122" t="str">
            <v>LAO PEOPLE´S DEMOCRATIC REPUBLIC</v>
          </cell>
        </row>
        <row r="123">
          <cell r="A123" t="str">
            <v>LATVIA</v>
          </cell>
        </row>
        <row r="124">
          <cell r="A124" t="str">
            <v>LEBANON</v>
          </cell>
        </row>
        <row r="125">
          <cell r="A125" t="str">
            <v>LESOTHO</v>
          </cell>
        </row>
        <row r="126">
          <cell r="A126" t="str">
            <v>LIBERIA</v>
          </cell>
        </row>
        <row r="127">
          <cell r="A127" t="str">
            <v>LIBYAN ARAB JAMAHIRIYA</v>
          </cell>
        </row>
        <row r="128">
          <cell r="A128" t="str">
            <v>LIECHTENSTEIN</v>
          </cell>
        </row>
        <row r="129">
          <cell r="A129" t="str">
            <v>LITHUANIA</v>
          </cell>
        </row>
        <row r="130">
          <cell r="A130" t="str">
            <v>LUXEMBOURG</v>
          </cell>
        </row>
        <row r="131">
          <cell r="A131" t="str">
            <v>MACAU</v>
          </cell>
        </row>
        <row r="132">
          <cell r="A132" t="str">
            <v>MACEDONIA, THE FORMER YOGOSLAV REPUBLIC. OF</v>
          </cell>
        </row>
        <row r="133">
          <cell r="A133" t="str">
            <v>MADAGASCAR</v>
          </cell>
        </row>
        <row r="134">
          <cell r="A134" t="str">
            <v>MALAWI</v>
          </cell>
        </row>
        <row r="135">
          <cell r="A135" t="str">
            <v>MALAYSIA</v>
          </cell>
        </row>
        <row r="136">
          <cell r="A136" t="str">
            <v>MALDIVES</v>
          </cell>
        </row>
        <row r="137">
          <cell r="A137" t="str">
            <v>MALI</v>
          </cell>
        </row>
        <row r="138">
          <cell r="A138" t="str">
            <v>MALTA</v>
          </cell>
        </row>
        <row r="139">
          <cell r="A139" t="str">
            <v>MARSHALL ISLANDS</v>
          </cell>
        </row>
        <row r="140">
          <cell r="A140" t="str">
            <v>MARTINIQUE</v>
          </cell>
        </row>
        <row r="141">
          <cell r="A141" t="str">
            <v>MAURITANIA</v>
          </cell>
        </row>
        <row r="142">
          <cell r="A142" t="str">
            <v>MAURITIUS</v>
          </cell>
        </row>
        <row r="143">
          <cell r="A143" t="str">
            <v>MAYOTTE</v>
          </cell>
        </row>
        <row r="144">
          <cell r="A144" t="str">
            <v>MEXICO</v>
          </cell>
        </row>
        <row r="145">
          <cell r="A145" t="str">
            <v>MICRONESIA (FEDERATED STATES OF)</v>
          </cell>
        </row>
        <row r="146">
          <cell r="A146" t="str">
            <v>MOLDOVA, REPUBLIC OF</v>
          </cell>
        </row>
        <row r="147">
          <cell r="A147" t="str">
            <v>MONACO</v>
          </cell>
        </row>
        <row r="148">
          <cell r="A148" t="str">
            <v>MONGOLIA</v>
          </cell>
        </row>
        <row r="149">
          <cell r="A149" t="str">
            <v>MONSERRAT</v>
          </cell>
        </row>
        <row r="150">
          <cell r="A150" t="str">
            <v>MOROCCO</v>
          </cell>
        </row>
        <row r="151">
          <cell r="A151" t="str">
            <v>MOZAMBIQUE</v>
          </cell>
        </row>
        <row r="152">
          <cell r="A152" t="str">
            <v>MYANMAR</v>
          </cell>
        </row>
        <row r="153">
          <cell r="A153" t="str">
            <v>NAMIBIA</v>
          </cell>
        </row>
        <row r="154">
          <cell r="A154" t="str">
            <v>NAURU</v>
          </cell>
        </row>
        <row r="155">
          <cell r="A155" t="str">
            <v>NEPAL</v>
          </cell>
        </row>
        <row r="156">
          <cell r="A156" t="str">
            <v>NETH. ANTILLES</v>
          </cell>
        </row>
        <row r="157">
          <cell r="A157" t="str">
            <v>NETHERLANDS</v>
          </cell>
        </row>
        <row r="158">
          <cell r="A158" t="str">
            <v>NEW CALEDONIA</v>
          </cell>
        </row>
        <row r="159">
          <cell r="A159" t="str">
            <v>NEW ZEALAND</v>
          </cell>
        </row>
        <row r="160">
          <cell r="A160" t="str">
            <v>NICARAGUA</v>
          </cell>
        </row>
        <row r="161">
          <cell r="A161" t="str">
            <v>NIGER</v>
          </cell>
        </row>
        <row r="162">
          <cell r="A162" t="str">
            <v>NIGERIA</v>
          </cell>
        </row>
        <row r="163">
          <cell r="A163" t="str">
            <v>NIUE</v>
          </cell>
        </row>
        <row r="164">
          <cell r="A164" t="str">
            <v>NORFOLK ISLAND</v>
          </cell>
        </row>
        <row r="165">
          <cell r="A165" t="str">
            <v>NORTHERN MARIANA ISLANDS</v>
          </cell>
        </row>
        <row r="166">
          <cell r="A166" t="str">
            <v>NORWAY</v>
          </cell>
        </row>
        <row r="167">
          <cell r="A167" t="str">
            <v>OMAN</v>
          </cell>
        </row>
        <row r="168">
          <cell r="A168" t="str">
            <v>PAKISTAN</v>
          </cell>
        </row>
        <row r="169">
          <cell r="A169" t="str">
            <v>PALAU</v>
          </cell>
        </row>
        <row r="170">
          <cell r="A170" t="str">
            <v>PALESTIAN TERRITORY, OCCUPIED</v>
          </cell>
        </row>
        <row r="171">
          <cell r="A171" t="str">
            <v>PANAMA</v>
          </cell>
        </row>
        <row r="172">
          <cell r="A172" t="str">
            <v>PANAMA CANAL ZONE</v>
          </cell>
        </row>
        <row r="173">
          <cell r="A173" t="str">
            <v>PAPUA NEW GUINEA</v>
          </cell>
        </row>
        <row r="174">
          <cell r="A174" t="str">
            <v>PARAGUAY</v>
          </cell>
        </row>
        <row r="175">
          <cell r="A175" t="str">
            <v>PERU</v>
          </cell>
        </row>
        <row r="176">
          <cell r="A176" t="str">
            <v>PHILIPPINES</v>
          </cell>
        </row>
        <row r="177">
          <cell r="A177" t="str">
            <v>PITCAIRN</v>
          </cell>
        </row>
        <row r="178">
          <cell r="A178" t="str">
            <v>POLAND</v>
          </cell>
        </row>
        <row r="179">
          <cell r="A179" t="str">
            <v>PORTUGAL</v>
          </cell>
        </row>
        <row r="180">
          <cell r="A180" t="str">
            <v>PUERTO RICO</v>
          </cell>
        </row>
        <row r="181">
          <cell r="A181" t="str">
            <v>QATAR</v>
          </cell>
        </row>
        <row r="182">
          <cell r="A182" t="str">
            <v>REUNION</v>
          </cell>
        </row>
        <row r="183">
          <cell r="A183" t="str">
            <v>ROMANIA</v>
          </cell>
        </row>
        <row r="184">
          <cell r="A184" t="str">
            <v>RUSSIAN FEDERATION</v>
          </cell>
        </row>
        <row r="185">
          <cell r="A185" t="str">
            <v>RWANDA</v>
          </cell>
        </row>
        <row r="186">
          <cell r="A186" t="str">
            <v>SAINT KITTS AND NEVIS</v>
          </cell>
        </row>
        <row r="187">
          <cell r="A187" t="str">
            <v>SAINT LUCIA</v>
          </cell>
        </row>
        <row r="188">
          <cell r="A188" t="str">
            <v>SAINT VINCENT AND THE GRENADINES</v>
          </cell>
        </row>
        <row r="189">
          <cell r="A189" t="str">
            <v>SAMOA</v>
          </cell>
        </row>
        <row r="190">
          <cell r="A190" t="str">
            <v>SAN MARINO</v>
          </cell>
        </row>
        <row r="191">
          <cell r="A191" t="str">
            <v>SAO TOME AND PRINCIPE</v>
          </cell>
        </row>
        <row r="192">
          <cell r="A192" t="str">
            <v>SAUDI ARABIA</v>
          </cell>
        </row>
        <row r="193">
          <cell r="A193" t="str">
            <v>SENEGAL</v>
          </cell>
        </row>
        <row r="194">
          <cell r="A194" t="str">
            <v>SEYCHELLES</v>
          </cell>
        </row>
        <row r="195">
          <cell r="A195" t="str">
            <v>SIERRA LEONE</v>
          </cell>
        </row>
        <row r="196">
          <cell r="A196" t="str">
            <v>SINGAPORE</v>
          </cell>
        </row>
        <row r="197">
          <cell r="A197" t="str">
            <v>SLOVAKIA</v>
          </cell>
        </row>
        <row r="198">
          <cell r="A198" t="str">
            <v>SLOVENIA</v>
          </cell>
        </row>
        <row r="199">
          <cell r="A199" t="str">
            <v>SOLOMON ISLANDS</v>
          </cell>
        </row>
        <row r="200">
          <cell r="A200" t="str">
            <v>SOMALIA</v>
          </cell>
        </row>
        <row r="201">
          <cell r="A201" t="str">
            <v>SOUTH AFRICA</v>
          </cell>
        </row>
        <row r="202">
          <cell r="A202" t="str">
            <v>SOUTH GEORGIA AND SOUTH SANWICH ISLANDS</v>
          </cell>
        </row>
        <row r="203">
          <cell r="A203" t="str">
            <v>SPAIN</v>
          </cell>
        </row>
        <row r="204">
          <cell r="A204" t="str">
            <v>SRI LANKA</v>
          </cell>
        </row>
        <row r="205">
          <cell r="A205" t="str">
            <v>ST. HELENA</v>
          </cell>
        </row>
        <row r="206">
          <cell r="A206" t="str">
            <v>ST. PIERRE AND MIQUELON</v>
          </cell>
        </row>
        <row r="207">
          <cell r="A207" t="str">
            <v>SUDAN</v>
          </cell>
        </row>
        <row r="208">
          <cell r="A208" t="str">
            <v>SURINAME</v>
          </cell>
        </row>
        <row r="209">
          <cell r="A209" t="str">
            <v>SVALBARD AND JAN MAYEN ISLANDS</v>
          </cell>
        </row>
        <row r="210">
          <cell r="A210" t="str">
            <v>SWAZILAND</v>
          </cell>
        </row>
        <row r="211">
          <cell r="A211" t="str">
            <v>SWEDEN</v>
          </cell>
        </row>
        <row r="212">
          <cell r="A212" t="str">
            <v>SWITZERLAND</v>
          </cell>
        </row>
        <row r="213">
          <cell r="A213" t="str">
            <v>SYRIAN ARAB REPUBLIC</v>
          </cell>
        </row>
        <row r="214">
          <cell r="A214" t="str">
            <v>TAIWAN</v>
          </cell>
        </row>
        <row r="215">
          <cell r="A215" t="str">
            <v>TAJIKISTAN</v>
          </cell>
        </row>
        <row r="216">
          <cell r="A216" t="str">
            <v>TANZANIA, UNITED REPUBLIC OF</v>
          </cell>
        </row>
        <row r="217">
          <cell r="A217" t="str">
            <v>THAILAND</v>
          </cell>
        </row>
        <row r="218">
          <cell r="A218" t="str">
            <v>TIMOR LESTE</v>
          </cell>
        </row>
        <row r="219">
          <cell r="A219" t="str">
            <v>TOGO</v>
          </cell>
        </row>
        <row r="220">
          <cell r="A220" t="str">
            <v>TOKELAU</v>
          </cell>
        </row>
        <row r="221">
          <cell r="A221" t="str">
            <v>TONGA</v>
          </cell>
        </row>
        <row r="222">
          <cell r="A222" t="str">
            <v>TRINIDAD AND TOBAGO</v>
          </cell>
        </row>
        <row r="223">
          <cell r="A223" t="str">
            <v>TUNISIA</v>
          </cell>
        </row>
        <row r="224">
          <cell r="A224" t="str">
            <v>TURKEY</v>
          </cell>
        </row>
        <row r="225">
          <cell r="A225" t="str">
            <v>TURKMENISTAN</v>
          </cell>
        </row>
        <row r="226">
          <cell r="A226" t="str">
            <v>TURKS AND CAICOS ISLANDS</v>
          </cell>
        </row>
        <row r="227">
          <cell r="A227" t="str">
            <v>TUVALU</v>
          </cell>
        </row>
        <row r="228">
          <cell r="A228" t="str">
            <v>UGANDA</v>
          </cell>
        </row>
        <row r="229">
          <cell r="A229" t="str">
            <v>UKRAINE</v>
          </cell>
        </row>
        <row r="230">
          <cell r="A230" t="str">
            <v>UNITED ARAB EMIRATES</v>
          </cell>
        </row>
        <row r="231">
          <cell r="A231" t="str">
            <v>UNITED KINGDOM</v>
          </cell>
        </row>
        <row r="232">
          <cell r="A232" t="str">
            <v>UNITED STATES</v>
          </cell>
        </row>
        <row r="233">
          <cell r="A233" t="str">
            <v>UNITED STATES MINOR OUTLYING ISLANDS</v>
          </cell>
        </row>
        <row r="234">
          <cell r="A234" t="str">
            <v>URUGUAY</v>
          </cell>
        </row>
        <row r="235">
          <cell r="A235" t="str">
            <v>UZBEKISTAN</v>
          </cell>
        </row>
        <row r="236">
          <cell r="A236" t="str">
            <v>VANUATU</v>
          </cell>
        </row>
        <row r="237">
          <cell r="A237" t="str">
            <v>VENEZUELA</v>
          </cell>
        </row>
        <row r="238">
          <cell r="A238" t="str">
            <v>VIETNAM</v>
          </cell>
        </row>
        <row r="239">
          <cell r="A239" t="str">
            <v>VIRGIN ISLANDS (BRITISH)</v>
          </cell>
        </row>
        <row r="240">
          <cell r="A240" t="str">
            <v>VIRGIN ISLANDS, US</v>
          </cell>
        </row>
        <row r="241">
          <cell r="A241" t="str">
            <v>WALLIS AND FUTUNA ISLANDS</v>
          </cell>
        </row>
        <row r="242">
          <cell r="A242" t="str">
            <v>WESTERN SAHARA</v>
          </cell>
        </row>
        <row r="243">
          <cell r="A243" t="str">
            <v>YEMEN</v>
          </cell>
        </row>
        <row r="244">
          <cell r="A244" t="str">
            <v>YOGOSLAVIA</v>
          </cell>
        </row>
        <row r="245">
          <cell r="A245" t="str">
            <v>ZAIRE</v>
          </cell>
        </row>
        <row r="246">
          <cell r="A246" t="str">
            <v>ZAMBIA</v>
          </cell>
        </row>
        <row r="247">
          <cell r="A247" t="str">
            <v>ZIMBABWE</v>
          </cell>
        </row>
        <row r="250">
          <cell r="A250" t="str">
            <v>SELECCIONE</v>
          </cell>
        </row>
        <row r="251">
          <cell r="A251" t="str">
            <v>FEMENINO</v>
          </cell>
        </row>
        <row r="252">
          <cell r="A252" t="str">
            <v>MASCULINO</v>
          </cell>
        </row>
        <row r="255">
          <cell r="A255" t="str">
            <v>SELECCIONE</v>
          </cell>
        </row>
        <row r="256">
          <cell r="A256" t="str">
            <v xml:space="preserve">ADJUDICADA </v>
          </cell>
        </row>
        <row r="257">
          <cell r="A257" t="str">
            <v>ALQUILADA</v>
          </cell>
        </row>
        <row r="258">
          <cell r="A258" t="str">
            <v>DE FAMILIARES</v>
          </cell>
        </row>
        <row r="259">
          <cell r="A259" t="str">
            <v>HIPOTECADA</v>
          </cell>
        </row>
        <row r="260">
          <cell r="A260" t="str">
            <v>PROPIA</v>
          </cell>
        </row>
        <row r="263">
          <cell r="A263" t="str">
            <v>SELECCIONE</v>
          </cell>
        </row>
        <row r="264">
          <cell r="A264" t="str">
            <v>CASADO</v>
          </cell>
        </row>
        <row r="265">
          <cell r="A265" t="str">
            <v>DIVORCIADO</v>
          </cell>
        </row>
        <row r="266">
          <cell r="A266" t="str">
            <v>SOLTERO</v>
          </cell>
        </row>
        <row r="267">
          <cell r="A267" t="str">
            <v>UNIÓN ESTABLE DE HECHO (CONCUBINATO)</v>
          </cell>
        </row>
        <row r="268">
          <cell r="A268" t="str">
            <v>VIUDO</v>
          </cell>
        </row>
        <row r="271">
          <cell r="A271" t="str">
            <v>SELECCIONE</v>
          </cell>
        </row>
        <row r="272">
          <cell r="A272" t="str">
            <v>SI</v>
          </cell>
        </row>
        <row r="273">
          <cell r="A273" t="str">
            <v>NO</v>
          </cell>
        </row>
        <row r="298">
          <cell r="A298" t="str">
            <v>SELECCIONE</v>
          </cell>
        </row>
        <row r="299">
          <cell r="A299" t="str">
            <v>ABOGADOS, CONTADORES PÚBLICOS Y OTROS PROFESIONALES INDEPENDIENTES</v>
          </cell>
        </row>
        <row r="300">
          <cell r="A300" t="str">
            <v>ASOCIACIONES CIVILES SIN FINES DE LUCRO O FUNDACIONES U ORGANISMOS NO GUBERNAMENTALES (ONG´S)</v>
          </cell>
        </row>
        <row r="301">
          <cell r="A301" t="str">
            <v>CASAS DE CAMBIO NACIONALES O INTERNACIONALES DOMICILIADAS O NO EN EL PAÍS</v>
          </cell>
        </row>
        <row r="302">
          <cell r="A302" t="str">
            <v xml:space="preserve">CASAS DE EMPEÑO </v>
          </cell>
        </row>
        <row r="303">
          <cell r="A303" t="str">
            <v xml:space="preserve">CASINO, SALAS DE JUEGO, ENVITE Y AZAR </v>
          </cell>
        </row>
        <row r="304">
          <cell r="A304" t="str">
            <v>COMERCIALIZADORAS Y ARRENDADORAS DE VEHÍCULOS AUTOMOTORES, EMBARCACIONES Y AERONAVES.</v>
          </cell>
        </row>
        <row r="305">
          <cell r="A305" t="str">
            <v>COMERCIALIZADORES DE ANTIGUEDADES, JOYAS, METALES Y PIEDRAS PRECIOSAS, MONEDAS, OBJETO DE ARTE Y SELLOS POSTALES</v>
          </cell>
        </row>
        <row r="306">
          <cell r="A306" t="str">
            <v xml:space="preserve">COMERCIALIZADORES DE ARMAS, EXPLOSIVOS Y MUNICIONES </v>
          </cell>
        </row>
        <row r="307">
          <cell r="A307" t="str">
            <v>EMPRESAS DEDICADAS A LA TRANSFERENCIA O ENVÍO DE FONDOS O REMESA</v>
          </cell>
        </row>
        <row r="308">
          <cell r="A308" t="str">
            <v>INVERSIONISTAS Y AGENCIAS DE BIENES RAÍCES</v>
          </cell>
        </row>
        <row r="309">
          <cell r="A309" t="str">
            <v>NO APLICA</v>
          </cell>
        </row>
        <row r="310">
          <cell r="A310" t="str">
            <v xml:space="preserve">OPERADORES CAMBIARIOS FRONTERIZOS </v>
          </cell>
        </row>
        <row r="311">
          <cell r="A311" t="str">
            <v>PERSONAS EXPUESTAS POLÍTICAMENTE (PEP), INCUYENDO A FAMILIARES CERCANOS, ASOCIADOS Y ESTRECHO COLABORADORES DE DICHA PERSONAS</v>
          </cell>
        </row>
        <row r="312">
          <cell r="A312" t="str">
            <v>PERSONAS JURÍDICAS CONSTITUIDAS Y ESTABLECIDAS EN PAÍSES, ESTADOS O JURISDICCIÓN QUE POSEAN UN SISTEMA FISCAL DIFERENCIADO ENTRE RESIDENTES Y NACIONALES, ESTRICTO SECRETO BANCARIO, CARENCIA DE TRATADOS INTERNACIONALES EN LA MATERIA.</v>
          </cell>
        </row>
        <row r="313">
          <cell r="A313" t="str">
            <v xml:space="preserve">PERSONAS NATURALES  O JURÍDICAS DEDICADAS HABITUALMENTE A LA COMERCIALIZACIÓN DIRECTA O INDIRECTA DE MONEDAS VIRTUALES </v>
          </cell>
        </row>
        <row r="314">
          <cell r="A314" t="str">
            <v>PERSONAS NATURALES O JURÍDICAS QUE SE DEDIQUEN REGULARMENTE O HABITUALMENTE AL OTORGAMIENTO DE CRÉDITOS O A EFECTUAR DESCUENTOS O INVERSIONES CON SUS PROPIOS FONDOS</v>
          </cell>
        </row>
        <row r="317">
          <cell r="A317" t="str">
            <v>SELECCIONE</v>
          </cell>
        </row>
        <row r="318">
          <cell r="A318" t="str">
            <v>ARRENDAMIENTO DE BIENES MUEBLES E INMUEBLES</v>
          </cell>
        </row>
        <row r="319">
          <cell r="A319" t="str">
            <v>BECA</v>
          </cell>
        </row>
        <row r="320">
          <cell r="A320" t="str">
            <v xml:space="preserve">DOCENCIA </v>
          </cell>
        </row>
        <row r="321">
          <cell r="A321" t="str">
            <v>ECONOMÍA INFORMAL</v>
          </cell>
        </row>
        <row r="322">
          <cell r="A322" t="str">
            <v>INGRESOS A TRAVÉS DE TERCEROS</v>
          </cell>
        </row>
        <row r="323">
          <cell r="A323" t="str">
            <v>INTERMEDIARIO DE SEGUROS</v>
          </cell>
        </row>
        <row r="324">
          <cell r="A324" t="str">
            <v>OPERARIO DE TRANSPORTE PÚBLICO Y PRIVADO</v>
          </cell>
        </row>
        <row r="325">
          <cell r="A325" t="str">
            <v xml:space="preserve">PRESTAMISTA </v>
          </cell>
        </row>
        <row r="326">
          <cell r="A326" t="str">
            <v>REMESAS FAMILIARES</v>
          </cell>
        </row>
        <row r="327">
          <cell r="A327" t="str">
            <v>RIFAS, LOTERÍAS Y OTROS SORTEOS</v>
          </cell>
        </row>
        <row r="328">
          <cell r="A328" t="str">
            <v>SERVICIOS PROFESIONALES Y TÉCNICOS</v>
          </cell>
        </row>
        <row r="331">
          <cell r="A331" t="str">
            <v>SELECCIONE</v>
          </cell>
        </row>
        <row r="332">
          <cell r="A332" t="str">
            <v>CAPTACIONES  Y OBLIGACIONES CON BANAVIH</v>
          </cell>
        </row>
        <row r="333">
          <cell r="A333" t="str">
            <v>CAPTACIONES Y OBLIGACIONES CON B.C.V</v>
          </cell>
        </row>
        <row r="334">
          <cell r="A334" t="str">
            <v xml:space="preserve">CUENTAS CORRIENTES INACTIVAS </v>
          </cell>
        </row>
        <row r="335">
          <cell r="A335" t="str">
            <v>CUENTAS CORRIENTES NO REMUNERADAS</v>
          </cell>
        </row>
        <row r="336">
          <cell r="A336" t="str">
            <v>CUENTAS CORRIENTES REMUNERADAS</v>
          </cell>
        </row>
        <row r="337">
          <cell r="A337" t="str">
            <v>CUENTAS CORRIENTES SEGÚN CONVENIO CAMBIARIO N°20</v>
          </cell>
        </row>
        <row r="338">
          <cell r="A338" t="str">
            <v>DEPÓSITO A PLAZO</v>
          </cell>
        </row>
        <row r="339">
          <cell r="A339" t="str">
            <v>DEPOSITO A PLAZO FIJO SEGÚN CONVENIO CAMBIARIO N°20</v>
          </cell>
        </row>
        <row r="340">
          <cell r="A340" t="str">
            <v>DEPÓSITOS DE AHORRO</v>
          </cell>
        </row>
        <row r="341">
          <cell r="A341" t="str">
            <v>DEPÓSITOS DE AHORRO INACTIVOS</v>
          </cell>
        </row>
        <row r="342">
          <cell r="A342" t="str">
            <v>DEPOSITOS DE AHORRO SEGÚN CONVENIO CAMBIARIO N° 20</v>
          </cell>
        </row>
        <row r="343">
          <cell r="A343" t="str">
            <v>DEPÓSITOS Y CERTIFICADOS  A LA VISTA RESTRINGIDOS</v>
          </cell>
        </row>
        <row r="344">
          <cell r="A344" t="str">
            <v>DEPÓSITOS Y CERTIFICADOS A LA VISTA</v>
          </cell>
        </row>
        <row r="345">
          <cell r="A345" t="str">
            <v xml:space="preserve">FIDEICOMISOS DE ADMINISTRACIÓN </v>
          </cell>
        </row>
        <row r="346">
          <cell r="A346" t="str">
            <v>FIDEICOMISOS DE GARANTIA</v>
          </cell>
        </row>
        <row r="347">
          <cell r="A347" t="str">
            <v>FIDEICOMISOS DE GARANTIA MIXTAS</v>
          </cell>
        </row>
        <row r="348">
          <cell r="A348" t="str">
            <v xml:space="preserve">FIDEICOMISOS DE INVERSIÓN </v>
          </cell>
        </row>
        <row r="349">
          <cell r="A349" t="str">
            <v>INVERSIONES CEDIDAS</v>
          </cell>
        </row>
        <row r="350">
          <cell r="A350" t="str">
            <v>OBLIGACIONES POR OPERACIONES CON MESA DE DINERO</v>
          </cell>
        </row>
        <row r="351">
          <cell r="A351" t="str">
            <v>OTRAS CAPTACIONES RESTRINGIDAS</v>
          </cell>
        </row>
        <row r="352">
          <cell r="A352" t="str">
            <v>OTRAS OBLIGACIONES A LA VISTA</v>
          </cell>
        </row>
        <row r="353">
          <cell r="A353" t="str">
            <v>OTRAS OBLIGACIONES POR INTERMEDIACIÓN FINANCIERAS</v>
          </cell>
        </row>
        <row r="354">
          <cell r="A354" t="str">
            <v>OTROS FIDEICOMISOS</v>
          </cell>
        </row>
        <row r="355">
          <cell r="A355" t="str">
            <v>OTROS FINANCIAMIENTOS OBTENIDOS</v>
          </cell>
        </row>
        <row r="356">
          <cell r="A356" t="str">
            <v>OTROS FONDOS Y DEPÓSITOS RESTRINGIDOS</v>
          </cell>
        </row>
        <row r="357">
          <cell r="A357" t="str">
            <v xml:space="preserve">PARTICIPACIONES </v>
          </cell>
        </row>
        <row r="358">
          <cell r="A358" t="str">
            <v>TITULOS VALORES EMITIDOS POR LA INSTITUCIÓN</v>
          </cell>
        </row>
        <row r="361">
          <cell r="A361" t="str">
            <v>SELECCIONE</v>
          </cell>
        </row>
        <row r="362">
          <cell r="A362" t="str">
            <v>AFGHANI</v>
          </cell>
        </row>
        <row r="363">
          <cell r="A363" t="str">
            <v>ALGERIAN DINAR</v>
          </cell>
        </row>
        <row r="364">
          <cell r="A364" t="str">
            <v>ANDORRAN PESETA</v>
          </cell>
        </row>
        <row r="365">
          <cell r="A365" t="str">
            <v>ARGENTINE PESO</v>
          </cell>
        </row>
        <row r="366">
          <cell r="A366" t="str">
            <v>ARMENIAN DRAM</v>
          </cell>
        </row>
        <row r="367">
          <cell r="A367" t="str">
            <v>ARUBAN GUILDER</v>
          </cell>
        </row>
        <row r="368">
          <cell r="A368" t="str">
            <v>AUSTRALIAN DOLLAR</v>
          </cell>
        </row>
        <row r="369">
          <cell r="A369" t="str">
            <v>AZERBAIJANIAN MANAT</v>
          </cell>
        </row>
        <row r="370">
          <cell r="A370" t="str">
            <v>BAHAMIAN DOLLAR</v>
          </cell>
        </row>
        <row r="371">
          <cell r="A371" t="str">
            <v>BAHRAINI DINAR</v>
          </cell>
        </row>
        <row r="372">
          <cell r="A372" t="str">
            <v>BALBOA</v>
          </cell>
        </row>
        <row r="373">
          <cell r="A373" t="str">
            <v>BARBADOS DOLLAR</v>
          </cell>
        </row>
        <row r="374">
          <cell r="A374" t="str">
            <v>BATH</v>
          </cell>
        </row>
        <row r="375">
          <cell r="A375" t="str">
            <v>BELARUSSIAN RUBLE</v>
          </cell>
        </row>
        <row r="376">
          <cell r="A376" t="str">
            <v>BELGIAN FRANC</v>
          </cell>
        </row>
        <row r="377">
          <cell r="A377" t="str">
            <v>BELIZE DOLLAR</v>
          </cell>
        </row>
        <row r="378">
          <cell r="A378" t="str">
            <v>BERMUDIAN DOLLAR</v>
          </cell>
        </row>
        <row r="379">
          <cell r="A379" t="str">
            <v>BOLÍVAR SOBERANO</v>
          </cell>
        </row>
        <row r="380">
          <cell r="A380" t="str">
            <v>BOLIVIANO</v>
          </cell>
        </row>
        <row r="381">
          <cell r="A381" t="str">
            <v>BRAZILIAN REAL</v>
          </cell>
        </row>
        <row r="382">
          <cell r="A382" t="str">
            <v>BRENEI DOLLAR</v>
          </cell>
        </row>
        <row r="383">
          <cell r="A383" t="str">
            <v>BURUNDI FRANC</v>
          </cell>
        </row>
        <row r="384">
          <cell r="A384" t="str">
            <v>CANADIAN DOLLAR</v>
          </cell>
        </row>
        <row r="385">
          <cell r="A385" t="str">
            <v>CAPE VERDE ESCUDO</v>
          </cell>
        </row>
        <row r="386">
          <cell r="A386" t="str">
            <v>CAYMAN ISLANDS DOLLAR</v>
          </cell>
        </row>
        <row r="387">
          <cell r="A387" t="str">
            <v>CEDI</v>
          </cell>
        </row>
        <row r="388">
          <cell r="A388" t="str">
            <v>CFA FRANC BCEAO</v>
          </cell>
        </row>
        <row r="389">
          <cell r="A389" t="str">
            <v>CFA FRANC BEAC</v>
          </cell>
        </row>
        <row r="390">
          <cell r="A390" t="str">
            <v>CFP FRANC</v>
          </cell>
        </row>
        <row r="391">
          <cell r="A391" t="str">
            <v>CHILEAN PESO</v>
          </cell>
        </row>
        <row r="392">
          <cell r="A392" t="str">
            <v>COLOMBIAN PESO</v>
          </cell>
        </row>
        <row r="393">
          <cell r="A393" t="str">
            <v>COMORO FRANC</v>
          </cell>
        </row>
        <row r="394">
          <cell r="A394" t="str">
            <v>CORDOBA ORO</v>
          </cell>
        </row>
        <row r="395">
          <cell r="A395" t="str">
            <v>COSTA RICA COLON</v>
          </cell>
        </row>
        <row r="396">
          <cell r="A396" t="str">
            <v>CUBAN PESO</v>
          </cell>
        </row>
        <row r="397">
          <cell r="A397" t="str">
            <v>CYPRUS POUND</v>
          </cell>
        </row>
        <row r="398">
          <cell r="A398" t="str">
            <v>CZECH KORUNA</v>
          </cell>
        </row>
        <row r="399">
          <cell r="A399" t="str">
            <v>DALASI</v>
          </cell>
        </row>
        <row r="400">
          <cell r="A400" t="str">
            <v>DANISH KRONE</v>
          </cell>
        </row>
        <row r="401">
          <cell r="A401" t="str">
            <v>DENAR</v>
          </cell>
        </row>
        <row r="402">
          <cell r="A402" t="str">
            <v>DEUTSCHE MARK</v>
          </cell>
        </row>
        <row r="403">
          <cell r="A403" t="str">
            <v>DINAR</v>
          </cell>
        </row>
        <row r="404">
          <cell r="A404" t="str">
            <v>DJIBOUTI FRANC</v>
          </cell>
        </row>
        <row r="405">
          <cell r="A405" t="str">
            <v>DOBRA</v>
          </cell>
        </row>
        <row r="406">
          <cell r="A406" t="str">
            <v>DOMINICAN PESO</v>
          </cell>
        </row>
        <row r="407">
          <cell r="A407" t="str">
            <v>DONG</v>
          </cell>
        </row>
        <row r="408">
          <cell r="A408" t="str">
            <v>DRACHMA</v>
          </cell>
        </row>
        <row r="409">
          <cell r="A409" t="str">
            <v>EAST CARIBBEAN DOLLAR</v>
          </cell>
        </row>
        <row r="410">
          <cell r="A410" t="str">
            <v>EGYPTIAN POUND</v>
          </cell>
        </row>
        <row r="411">
          <cell r="A411" t="str">
            <v>EL SALVADOR COLON</v>
          </cell>
        </row>
        <row r="412">
          <cell r="A412" t="str">
            <v>ETHIOPIAN BIRR</v>
          </cell>
        </row>
        <row r="413">
          <cell r="A413" t="str">
            <v>EURO</v>
          </cell>
        </row>
        <row r="414">
          <cell r="A414" t="str">
            <v>EUROPEAN COMPOSITE UNIT EURCO</v>
          </cell>
        </row>
        <row r="415">
          <cell r="A415" t="str">
            <v>EUROPEAN CURRENCY UNIT</v>
          </cell>
        </row>
        <row r="416">
          <cell r="A416" t="str">
            <v>EUROPEAN MONETARY UNIT EMU-6</v>
          </cell>
        </row>
        <row r="417">
          <cell r="A417" t="str">
            <v>EUROPEAN UNIT ACCOUNT- 17</v>
          </cell>
        </row>
        <row r="418">
          <cell r="A418" t="str">
            <v>EUROPEAN UNIT OF ACCOUNT-9</v>
          </cell>
        </row>
        <row r="419">
          <cell r="A419" t="str">
            <v>FIJI DOLLAR</v>
          </cell>
        </row>
        <row r="420">
          <cell r="A420" t="str">
            <v>FLAKLAND ISLANDS POUND</v>
          </cell>
        </row>
        <row r="421">
          <cell r="A421" t="str">
            <v>FORINT</v>
          </cell>
        </row>
        <row r="422">
          <cell r="A422" t="str">
            <v>FRENCH FRANC</v>
          </cell>
        </row>
        <row r="423">
          <cell r="A423" t="str">
            <v>GIBRALTAR POUND</v>
          </cell>
        </row>
        <row r="424">
          <cell r="A424" t="str">
            <v>GOLD</v>
          </cell>
        </row>
        <row r="425">
          <cell r="A425" t="str">
            <v>GOLD FRANC SPECIAL SETTLEMENT</v>
          </cell>
        </row>
        <row r="426">
          <cell r="A426" t="str">
            <v>GOURDE</v>
          </cell>
        </row>
        <row r="427">
          <cell r="A427" t="str">
            <v>GUARANI</v>
          </cell>
        </row>
        <row r="428">
          <cell r="A428" t="str">
            <v>GUINEA FRANC</v>
          </cell>
        </row>
        <row r="429">
          <cell r="A429" t="str">
            <v>GUINEA-BISSAU PESO</v>
          </cell>
        </row>
        <row r="430">
          <cell r="A430" t="str">
            <v>GUYANA DOLLAR</v>
          </cell>
        </row>
        <row r="431">
          <cell r="A431" t="str">
            <v>HONG KONG DOLLAR</v>
          </cell>
        </row>
        <row r="432">
          <cell r="A432" t="str">
            <v>HRYVNIA</v>
          </cell>
        </row>
        <row r="433">
          <cell r="A433" t="str">
            <v>ICELAND KRONA</v>
          </cell>
        </row>
        <row r="434">
          <cell r="A434" t="str">
            <v>INDIAN RUPEE</v>
          </cell>
        </row>
        <row r="435">
          <cell r="A435" t="str">
            <v>IRANIAN RIAL</v>
          </cell>
        </row>
        <row r="436">
          <cell r="A436" t="str">
            <v>IRAQUI DINAR</v>
          </cell>
        </row>
        <row r="437">
          <cell r="A437" t="str">
            <v>IRISH POUND</v>
          </cell>
        </row>
        <row r="438">
          <cell r="A438" t="str">
            <v>ITALIAN LIRA</v>
          </cell>
        </row>
        <row r="439">
          <cell r="A439" t="str">
            <v>JAMAICAN DOLLAR</v>
          </cell>
        </row>
        <row r="440">
          <cell r="A440" t="str">
            <v>JORDANIAN DINAR</v>
          </cell>
        </row>
        <row r="441">
          <cell r="A441" t="str">
            <v>KAWAITI DINAR</v>
          </cell>
        </row>
        <row r="442">
          <cell r="A442" t="str">
            <v>KENYAN SHILLING</v>
          </cell>
        </row>
        <row r="443">
          <cell r="A443" t="str">
            <v>KINA</v>
          </cell>
        </row>
        <row r="444">
          <cell r="A444" t="str">
            <v>KIP</v>
          </cell>
        </row>
        <row r="445">
          <cell r="A445" t="str">
            <v>KROON</v>
          </cell>
        </row>
        <row r="446">
          <cell r="A446" t="str">
            <v>KUNA</v>
          </cell>
        </row>
        <row r="447">
          <cell r="A447" t="str">
            <v>KWACHA</v>
          </cell>
        </row>
        <row r="448">
          <cell r="A448" t="str">
            <v>KWACHA</v>
          </cell>
        </row>
        <row r="449">
          <cell r="A449" t="str">
            <v>KWANZA</v>
          </cell>
        </row>
        <row r="450">
          <cell r="A450" t="str">
            <v>KYAT</v>
          </cell>
        </row>
        <row r="451">
          <cell r="A451" t="str">
            <v>LARI</v>
          </cell>
        </row>
        <row r="452">
          <cell r="A452" t="str">
            <v>LATVIAN LATS</v>
          </cell>
        </row>
        <row r="453">
          <cell r="A453" t="str">
            <v>LEBANESE POUND</v>
          </cell>
        </row>
        <row r="454">
          <cell r="A454" t="str">
            <v>LEK</v>
          </cell>
        </row>
        <row r="455">
          <cell r="A455" t="str">
            <v>LEMPIRA</v>
          </cell>
        </row>
        <row r="456">
          <cell r="A456" t="str">
            <v>LEONE</v>
          </cell>
        </row>
        <row r="457">
          <cell r="A457" t="str">
            <v>LEU</v>
          </cell>
        </row>
        <row r="458">
          <cell r="A458" t="str">
            <v>LEV</v>
          </cell>
        </row>
        <row r="459">
          <cell r="A459" t="str">
            <v>LIBERIAN DOLLAR</v>
          </cell>
        </row>
        <row r="460">
          <cell r="A460" t="str">
            <v>LIBYAN DINAR</v>
          </cell>
        </row>
        <row r="461">
          <cell r="A461" t="str">
            <v>LILANGENI</v>
          </cell>
        </row>
        <row r="462">
          <cell r="A462" t="str">
            <v>LITHUANIAN LITAS</v>
          </cell>
        </row>
        <row r="463">
          <cell r="A463" t="str">
            <v>LOTI</v>
          </cell>
        </row>
        <row r="464">
          <cell r="A464" t="str">
            <v>LUXEMBOURG FRANC</v>
          </cell>
        </row>
        <row r="465">
          <cell r="A465" t="str">
            <v>MALAGASY FRANC</v>
          </cell>
        </row>
        <row r="466">
          <cell r="A466" t="str">
            <v>MALAYSIA RINGGIT</v>
          </cell>
        </row>
        <row r="467">
          <cell r="A467" t="str">
            <v>MALDOVAN LEU</v>
          </cell>
        </row>
        <row r="468">
          <cell r="A468" t="str">
            <v>MALTESE LIRA</v>
          </cell>
        </row>
        <row r="469">
          <cell r="A469" t="str">
            <v>MANAT</v>
          </cell>
        </row>
        <row r="470">
          <cell r="A470" t="str">
            <v>MARKKA</v>
          </cell>
        </row>
        <row r="471">
          <cell r="A471" t="str">
            <v>METICAL</v>
          </cell>
        </row>
        <row r="472">
          <cell r="A472" t="str">
            <v>MEXICAN PESO</v>
          </cell>
        </row>
        <row r="473">
          <cell r="A473" t="str">
            <v>MEXICAN UNIDAD DE INVERSIÓN</v>
          </cell>
        </row>
        <row r="474">
          <cell r="A474" t="str">
            <v>MOROCCAN DIRHAM</v>
          </cell>
        </row>
        <row r="475">
          <cell r="A475" t="str">
            <v>MURITIUS RUPEE</v>
          </cell>
        </row>
        <row r="476">
          <cell r="A476" t="str">
            <v>MVDOL</v>
          </cell>
        </row>
        <row r="477">
          <cell r="A477" t="str">
            <v>NAIRA</v>
          </cell>
        </row>
        <row r="478">
          <cell r="A478" t="str">
            <v>NAMIBIA DOLLAR</v>
          </cell>
        </row>
        <row r="479">
          <cell r="A479" t="str">
            <v>NEPALESE RUPEE</v>
          </cell>
        </row>
        <row r="480">
          <cell r="A480" t="str">
            <v>NETHERLANDES ANTILLEAN GUILDER</v>
          </cell>
        </row>
        <row r="481">
          <cell r="A481" t="str">
            <v>NETHERLANDS GUILDER</v>
          </cell>
        </row>
        <row r="482">
          <cell r="A482" t="str">
            <v>NEW DINAR</v>
          </cell>
        </row>
        <row r="483">
          <cell r="A483" t="str">
            <v>NEW KWANZA</v>
          </cell>
        </row>
        <row r="484">
          <cell r="A484" t="str">
            <v>NEW TAIWAN DOLLAR</v>
          </cell>
        </row>
        <row r="485">
          <cell r="A485" t="str">
            <v>NEW ZAIRE</v>
          </cell>
        </row>
        <row r="486">
          <cell r="A486" t="str">
            <v>NEW ZEALAND DOLLAR</v>
          </cell>
        </row>
        <row r="487">
          <cell r="A487" t="str">
            <v>NGULTRUM</v>
          </cell>
        </row>
        <row r="488">
          <cell r="A488" t="str">
            <v>NORWEGIAN KRONE</v>
          </cell>
        </row>
        <row r="489">
          <cell r="A489" t="str">
            <v>NUEVO SOL</v>
          </cell>
        </row>
        <row r="490">
          <cell r="A490" t="str">
            <v>OUGUIYA</v>
          </cell>
        </row>
        <row r="491">
          <cell r="A491" t="str">
            <v>PA´ANCA</v>
          </cell>
        </row>
        <row r="492">
          <cell r="A492" t="str">
            <v>PAKISTAN RUPEE</v>
          </cell>
        </row>
        <row r="493">
          <cell r="A493" t="str">
            <v>PALLADIUM</v>
          </cell>
        </row>
        <row r="494">
          <cell r="A494" t="str">
            <v>PATACA</v>
          </cell>
        </row>
        <row r="495">
          <cell r="A495" t="str">
            <v>PESO URUGUAYO</v>
          </cell>
        </row>
        <row r="496">
          <cell r="A496" t="str">
            <v>PHILIPPINE PESO</v>
          </cell>
        </row>
        <row r="497">
          <cell r="A497" t="str">
            <v>PLATINUM</v>
          </cell>
        </row>
        <row r="498">
          <cell r="A498" t="str">
            <v>PORTUGUESE ESCUDO</v>
          </cell>
        </row>
        <row r="499">
          <cell r="A499" t="str">
            <v>POUND STERLING</v>
          </cell>
        </row>
        <row r="500">
          <cell r="A500" t="str">
            <v>PULA</v>
          </cell>
        </row>
        <row r="501">
          <cell r="A501" t="str">
            <v>QATARY RIAL</v>
          </cell>
        </row>
        <row r="502">
          <cell r="A502" t="str">
            <v>QUETZAL</v>
          </cell>
        </row>
        <row r="503">
          <cell r="A503" t="str">
            <v>RAND</v>
          </cell>
        </row>
        <row r="504">
          <cell r="A504" t="str">
            <v>RIAL OMANI</v>
          </cell>
        </row>
        <row r="505">
          <cell r="A505" t="str">
            <v>RIEL</v>
          </cell>
        </row>
        <row r="506">
          <cell r="A506" t="str">
            <v>RUFIYAA</v>
          </cell>
        </row>
        <row r="507">
          <cell r="A507" t="str">
            <v>RUPIAH</v>
          </cell>
        </row>
        <row r="508">
          <cell r="A508" t="str">
            <v>RUSSIAN RUBLE</v>
          </cell>
        </row>
        <row r="509">
          <cell r="A509" t="str">
            <v>RWANDA FRANC</v>
          </cell>
        </row>
        <row r="510">
          <cell r="A510" t="str">
            <v>SAUDI RIYAL</v>
          </cell>
        </row>
        <row r="511">
          <cell r="A511" t="str">
            <v>SCHILLING</v>
          </cell>
        </row>
        <row r="512">
          <cell r="A512" t="str">
            <v>SDR INT´L MONETERY FUND</v>
          </cell>
        </row>
        <row r="513">
          <cell r="A513" t="str">
            <v>SEYCHELLES RUPEE</v>
          </cell>
        </row>
        <row r="514">
          <cell r="A514" t="str">
            <v>SHEKEL</v>
          </cell>
        </row>
        <row r="515">
          <cell r="A515" t="str">
            <v>SILVER</v>
          </cell>
        </row>
        <row r="516">
          <cell r="A516" t="str">
            <v>SINGAPORE DOLLAR</v>
          </cell>
        </row>
        <row r="517">
          <cell r="A517" t="str">
            <v>SLOVAK KORUNA</v>
          </cell>
        </row>
        <row r="518">
          <cell r="A518" t="str">
            <v>SOLOMON ISLANDS DOLLAR</v>
          </cell>
        </row>
        <row r="519">
          <cell r="A519" t="str">
            <v>SOM</v>
          </cell>
        </row>
        <row r="520">
          <cell r="A520" t="str">
            <v>SOMALI SHILLING</v>
          </cell>
        </row>
        <row r="521">
          <cell r="A521" t="str">
            <v>SPANISH PESETA</v>
          </cell>
        </row>
        <row r="522">
          <cell r="A522" t="str">
            <v>SRI LANKA RUPEE</v>
          </cell>
        </row>
        <row r="523">
          <cell r="A523" t="str">
            <v>ST. HELENA POUND</v>
          </cell>
        </row>
        <row r="524">
          <cell r="A524" t="str">
            <v>SUCRE</v>
          </cell>
        </row>
        <row r="525">
          <cell r="A525" t="str">
            <v>SUDANESE DINAR</v>
          </cell>
        </row>
        <row r="526">
          <cell r="A526" t="str">
            <v>SURINAM GUILDER</v>
          </cell>
        </row>
        <row r="527">
          <cell r="A527" t="str">
            <v>SWEDISH KRONA</v>
          </cell>
        </row>
        <row r="528">
          <cell r="A528" t="str">
            <v>SWISS FRANC</v>
          </cell>
        </row>
        <row r="529">
          <cell r="A529" t="str">
            <v>SYRIAN POUND</v>
          </cell>
        </row>
        <row r="530">
          <cell r="A530" t="str">
            <v>TAJIK RUBLE</v>
          </cell>
        </row>
        <row r="531">
          <cell r="A531" t="str">
            <v>TAKA</v>
          </cell>
        </row>
        <row r="532">
          <cell r="A532" t="str">
            <v>TALA</v>
          </cell>
        </row>
        <row r="533">
          <cell r="A533" t="str">
            <v>TANZANIAN SHILLING</v>
          </cell>
        </row>
        <row r="534">
          <cell r="A534" t="str">
            <v>TENGE</v>
          </cell>
        </row>
        <row r="535">
          <cell r="A535" t="str">
            <v>TIMOR ESCUDO</v>
          </cell>
        </row>
        <row r="536">
          <cell r="A536" t="str">
            <v>TOLAR</v>
          </cell>
        </row>
        <row r="537">
          <cell r="A537" t="str">
            <v>TRANSACCIÓN WITHOUT CURRENCY</v>
          </cell>
        </row>
        <row r="538">
          <cell r="A538" t="str">
            <v>TRINIDAD AND TOBAGO DOLLAR</v>
          </cell>
        </row>
        <row r="539">
          <cell r="A539" t="str">
            <v>TUGRIK</v>
          </cell>
        </row>
        <row r="540">
          <cell r="A540" t="str">
            <v>TUNISIAN DINAR</v>
          </cell>
        </row>
        <row r="541">
          <cell r="A541" t="str">
            <v>TURKISH LIRA</v>
          </cell>
        </row>
        <row r="542">
          <cell r="A542" t="str">
            <v>UAE DIRHAN</v>
          </cell>
        </row>
        <row r="543">
          <cell r="A543" t="str">
            <v>UGANDA SHILLING</v>
          </cell>
        </row>
        <row r="544">
          <cell r="A544" t="str">
            <v>UIC FRANC SPECIAL SETTLEMENT</v>
          </cell>
        </row>
        <row r="545">
          <cell r="A545" t="str">
            <v>UNIDAD DE VALOR CONSTANTE (UVC)</v>
          </cell>
        </row>
        <row r="546">
          <cell r="A546" t="str">
            <v>UNIDADES DE FOMENTO</v>
          </cell>
        </row>
        <row r="547">
          <cell r="A547" t="str">
            <v>US DOLLAR</v>
          </cell>
        </row>
        <row r="548">
          <cell r="A548" t="str">
            <v>US DOLLAR, NEXT DAY FUNDS</v>
          </cell>
        </row>
        <row r="549">
          <cell r="A549" t="str">
            <v>UZBEKISTAN SUM</v>
          </cell>
        </row>
        <row r="550">
          <cell r="A550" t="str">
            <v>VATU</v>
          </cell>
        </row>
        <row r="551">
          <cell r="A551" t="str">
            <v>WON</v>
          </cell>
        </row>
        <row r="552">
          <cell r="A552" t="str">
            <v>YEMINI RIAL</v>
          </cell>
        </row>
        <row r="553">
          <cell r="A553" t="str">
            <v>YEN</v>
          </cell>
        </row>
        <row r="554">
          <cell r="A554" t="str">
            <v>YUAN RENMINBI</v>
          </cell>
        </row>
        <row r="555">
          <cell r="A555" t="str">
            <v>ZIMBABWE DOLLAR</v>
          </cell>
        </row>
        <row r="556">
          <cell r="A556" t="str">
            <v>ZLOTY</v>
          </cell>
        </row>
        <row r="559">
          <cell r="A559" t="str">
            <v>SELECCIONE</v>
          </cell>
        </row>
        <row r="560">
          <cell r="A560" t="str">
            <v>BITCOIN</v>
          </cell>
        </row>
        <row r="561">
          <cell r="A561" t="str">
            <v>DOGECOIN</v>
          </cell>
        </row>
        <row r="562">
          <cell r="A562" t="str">
            <v>ETHEREUM</v>
          </cell>
        </row>
        <row r="563">
          <cell r="A563" t="str">
            <v>LITECOIN</v>
          </cell>
        </row>
        <row r="564">
          <cell r="A564" t="str">
            <v>NINGUNA</v>
          </cell>
        </row>
        <row r="565">
          <cell r="A565" t="str">
            <v>OTRA</v>
          </cell>
        </row>
        <row r="566">
          <cell r="A566" t="str">
            <v>PETRO</v>
          </cell>
        </row>
        <row r="567">
          <cell r="A567" t="str">
            <v>RIPPLE</v>
          </cell>
        </row>
        <row r="570">
          <cell r="A570" t="str">
            <v>SELECCIONE</v>
          </cell>
        </row>
        <row r="571">
          <cell r="A571" t="str">
            <v>AHORRO</v>
          </cell>
        </row>
        <row r="572">
          <cell r="A572" t="str">
            <v>EMISIÓN DE CHEQUES DE GERENCIA</v>
          </cell>
        </row>
        <row r="573">
          <cell r="A573" t="str">
            <v>FIDEICOMISO</v>
          </cell>
        </row>
        <row r="574">
          <cell r="A574" t="str">
            <v>NÓMINA</v>
          </cell>
        </row>
        <row r="575">
          <cell r="A575" t="str">
            <v>PAGO DE SERVICIOS</v>
          </cell>
        </row>
        <row r="576">
          <cell r="A576" t="str">
            <v>PERSONAL</v>
          </cell>
        </row>
        <row r="577">
          <cell r="A577" t="str">
            <v>POR AFINIDIDAD CON EL SISTEMA FINANCIERO</v>
          </cell>
        </row>
        <row r="578">
          <cell r="A578" t="str">
            <v>POR CONOCER LOS SERVICIOS</v>
          </cell>
        </row>
        <row r="579">
          <cell r="A579" t="str">
            <v>POR LA UBICACIÓN DE LA OFICINA</v>
          </cell>
        </row>
        <row r="580">
          <cell r="A580" t="str">
            <v>POR OBTENER REFERENCIAS BANCARIAS ADICIONALES</v>
          </cell>
        </row>
        <row r="581">
          <cell r="A581" t="str">
            <v>POR PUBLICIDAD</v>
          </cell>
        </row>
        <row r="582">
          <cell r="A582" t="str">
            <v>POR RECOMENDACIÓN DE AMIGOS O FAMILIARES</v>
          </cell>
        </row>
        <row r="583">
          <cell r="A583" t="str">
            <v>POR SER UN REQUISITO PARA OTROS PRODUCTOS FINANCIEROS</v>
          </cell>
        </row>
        <row r="584">
          <cell r="A584" t="str">
            <v>RECIBIR O ENVIAR TRANSFERENCIAS A OTROS BANCOS</v>
          </cell>
        </row>
        <row r="585">
          <cell r="A585" t="str">
            <v>TRÁMITE DE CRÉDITO</v>
          </cell>
        </row>
        <row r="588">
          <cell r="A588" t="str">
            <v>SELECCIONE</v>
          </cell>
        </row>
        <row r="589">
          <cell r="A589" t="str">
            <v>ACTIVIDAD COMERCIAL DE EMPRESA PROPIA</v>
          </cell>
        </row>
        <row r="590">
          <cell r="A590" t="str">
            <v>ALQUILER DE HERRAMIENTAS Y EQUIPOS</v>
          </cell>
        </row>
        <row r="591">
          <cell r="A591" t="str">
            <v>ALQUILER O VENTA DE BIENES</v>
          </cell>
        </row>
        <row r="592">
          <cell r="A592" t="str">
            <v>COMERCIALIZACIÓN DE PÓLIZAS DE SEGUROS</v>
          </cell>
        </row>
        <row r="593">
          <cell r="A593" t="str">
            <v>ECONOMÍA INFORMAL</v>
          </cell>
        </row>
        <row r="594">
          <cell r="A594" t="str">
            <v>INGRESOS A TRAVÉS DE TERCEROS (AMA DE CASA Y ESTUDIANTES)</v>
          </cell>
        </row>
        <row r="595">
          <cell r="A595" t="str">
            <v>LIBRE EJERCICIO DE PROFESIÓN</v>
          </cell>
        </row>
        <row r="596">
          <cell r="A596" t="str">
            <v>MANEJO DE TRANSPORTE PÚBLICO Y PRIVADO (TAXI Y BUSETAS)</v>
          </cell>
        </row>
        <row r="597">
          <cell r="A597" t="str">
            <v>PAGO DE PRÉSTAMO</v>
          </cell>
        </row>
        <row r="598">
          <cell r="A598" t="str">
            <v>PENSIÓN Y JUBILACIÓN</v>
          </cell>
        </row>
        <row r="599">
          <cell r="A599" t="str">
            <v>RETIRO DE OTROS BANCOS</v>
          </cell>
        </row>
        <row r="600">
          <cell r="A600" t="str">
            <v>RIFAS, LOTERÍAS Y OTROS SORTEOS</v>
          </cell>
        </row>
        <row r="601">
          <cell r="A601" t="str">
            <v>SALARIO FIJO</v>
          </cell>
        </row>
        <row r="602">
          <cell r="A602" t="str">
            <v>SERVICIOS PROFESIONALES (ASESORES)</v>
          </cell>
        </row>
        <row r="603">
          <cell r="A603" t="str">
            <v>VENTA DE JOYAS, OBRAS DE ARTE Y/O ARTÍCULOS PERSONALES</v>
          </cell>
        </row>
        <row r="604">
          <cell r="A604" t="str">
            <v>VENTA DE MONEDA VIRTUAL</v>
          </cell>
        </row>
        <row r="607">
          <cell r="A607" t="str">
            <v>SELECCIONE</v>
          </cell>
        </row>
        <row r="608">
          <cell r="A608" t="str">
            <v>AHORRO</v>
          </cell>
        </row>
        <row r="609">
          <cell r="A609" t="str">
            <v>COMPRA DE MONEDA VIRTUAL</v>
          </cell>
        </row>
        <row r="610">
          <cell r="A610" t="str">
            <v>EMISIÓN DE CHEQUES DE GERENCIA</v>
          </cell>
        </row>
        <row r="611">
          <cell r="A611" t="str">
            <v>FIDEICOMISO</v>
          </cell>
        </row>
        <row r="612">
          <cell r="A612" t="str">
            <v>NÓMINA</v>
          </cell>
        </row>
        <row r="613">
          <cell r="A613" t="str">
            <v>PAGO DE SERVICIOS</v>
          </cell>
        </row>
        <row r="614">
          <cell r="A614" t="str">
            <v>PERSONAL</v>
          </cell>
        </row>
        <row r="615">
          <cell r="A615" t="str">
            <v>RECIBIR O ENVIAR TRANSFERENCIAS A OTROS BANCOS</v>
          </cell>
        </row>
        <row r="616">
          <cell r="A616" t="str">
            <v>TRÁMITE DE CRÉDITO</v>
          </cell>
        </row>
        <row r="619">
          <cell r="A619" t="str">
            <v>SELECCIONE</v>
          </cell>
        </row>
        <row r="620">
          <cell r="A620" t="str">
            <v>ACTIVIDADES DE  APOYO A LA EXPLOTACION DE MINAS</v>
          </cell>
        </row>
        <row r="621">
          <cell r="A621" t="str">
            <v>ACTIVIDADES DE IMPRESION Y REPRODUCCION DE GRABACIONES</v>
          </cell>
        </row>
        <row r="622">
          <cell r="A622" t="str">
            <v>ACTIVIDADES DE LA TECNOLOGIA DE INFORMACION Y DEL SERVICIO INFORMATIVO</v>
          </cell>
        </row>
        <row r="623">
          <cell r="A623" t="str">
            <v>ACTIVIDADES DE OFICINAS CENTRALES (SOCIEDADES DE CARTERAS), ACTIVIDADES DE ADMINISTRACION DE EMPRESAS Y DE CONSULTORIA SOBRE ADMINISTRACION DE EMPRESAS</v>
          </cell>
        </row>
        <row r="624">
          <cell r="A624" t="str">
            <v>ACTIVIDADES DE PRODUCCION DE PELICULAS, DE VIDEO DE PROGRAMAS DE TELEVISION, GRABACION Y PUBLICACION DE MUSICA Y SONIDO</v>
          </cell>
        </row>
        <row r="625">
          <cell r="A625" t="str">
            <v>ACTIVIDADES DE PUBLICACION</v>
          </cell>
        </row>
        <row r="626">
          <cell r="A626" t="str">
            <v>ACTIVIDADES DE SANEAMIENTO Y OTROS SERVICIOS DE GESTION DE DESECHOS</v>
          </cell>
        </row>
        <row r="627">
          <cell r="A627" t="str">
            <v>ACTIVIDADES DEL SERVICIO INFORMATIVO</v>
          </cell>
        </row>
        <row r="628">
          <cell r="A628" t="str">
            <v>ACTIVIDADES ESPECIALIZADAS DE LA CONSTRUCCION</v>
          </cell>
        </row>
        <row r="629">
          <cell r="A629" t="str">
            <v>ACTIVIDADES INMOBILIARIAS</v>
          </cell>
        </row>
        <row r="630">
          <cell r="A630" t="str">
            <v>ACTIVIDADES JURIDICAS Y DE CONTABILIDAD</v>
          </cell>
        </row>
        <row r="631">
          <cell r="A631" t="str">
            <v>AGRICULTURA, GANADERIA, CAZA Y ACTIVIDADES DE SERVICIO CONEXAS</v>
          </cell>
        </row>
        <row r="632">
          <cell r="A632" t="str">
            <v>ALCANTARILLADO</v>
          </cell>
        </row>
        <row r="633">
          <cell r="A633" t="str">
            <v>ALOJAMIENTO</v>
          </cell>
        </row>
        <row r="634">
          <cell r="A634" t="str">
            <v>CAPTACION, TRATAMIENTO Y SUMINISTRO DE AGUA</v>
          </cell>
        </row>
        <row r="635">
          <cell r="A635" t="str">
            <v>COMERCIO AL POR MAYOR Y AL POR MENOR REPARACION DE VEHICULOS AUTOMOTORES Y MOTOCICLETAS</v>
          </cell>
        </row>
        <row r="636">
          <cell r="A636" t="str">
            <v>COMERCIO AL POR MAYOR, EXCEPTO DE LOS VEHICULOS DE MOTOR Y LAS MOTOCICLETAS</v>
          </cell>
        </row>
        <row r="637">
          <cell r="A637" t="str">
            <v>COMERCIO AL POR MENOR, EXCEPTO EL COMERCIO DE VEHICULOS AUTOMOTORES  Y MOTOCICLETAS</v>
          </cell>
        </row>
        <row r="638">
          <cell r="A638" t="str">
            <v>CONSTRUCCION DE EDIFICIOS</v>
          </cell>
        </row>
        <row r="639">
          <cell r="A639" t="str">
            <v>CORREO Y SERVICIOS DE MENSAJERIA</v>
          </cell>
        </row>
        <row r="640">
          <cell r="A640" t="str">
            <v>DEPOSITO Y ACTIVIDADES DE TRANSPORTE COMPLEMENTARIAS</v>
          </cell>
        </row>
        <row r="641">
          <cell r="A641" t="str">
            <v>DIFUSION Y PROGRAMACION</v>
          </cell>
        </row>
        <row r="642">
          <cell r="A642" t="str">
            <v>ELABORACION DE BEBIDAS</v>
          </cell>
        </row>
        <row r="643">
          <cell r="A643" t="str">
            <v>ELABORACION DE PRODUCTOS ALIMENTICIOS</v>
          </cell>
        </row>
        <row r="644">
          <cell r="A644" t="str">
            <v>ELABORACION DE PRODUCTOS DE TABACO</v>
          </cell>
        </row>
        <row r="645">
          <cell r="A645" t="str">
            <v>EXPLOTACION DE OTRAS MINAS Y CANTERAS</v>
          </cell>
        </row>
        <row r="646">
          <cell r="A646" t="str">
            <v>EXTRACCION DE CARBON Y LIGNITO, EXTRACCION DE TURBA</v>
          </cell>
        </row>
        <row r="647">
          <cell r="A647" t="str">
            <v>EXTRACCION DE MINERALES METALIFEROS</v>
          </cell>
        </row>
        <row r="648">
          <cell r="A648" t="str">
            <v>EXTRACCION DE PETROLEO CRUDO Y GAS NATURAL</v>
          </cell>
        </row>
        <row r="649">
          <cell r="A649" t="str">
            <v>FABRICACION  DE COQUE Y DE  PRODUCTOS DE LA  REFINACION  DEL PETROLEO</v>
          </cell>
        </row>
        <row r="650">
          <cell r="A650" t="str">
            <v>FABRICACION DE  PRODUCTOS DE CAUCHO Y  PLASTICO</v>
          </cell>
        </row>
        <row r="651">
          <cell r="A651" t="str">
            <v>FABRICACION DE  PRODUCTOS DERIVADOS DEL METAL, EXCEPTO  MAQUINARIA YEQUIPO</v>
          </cell>
        </row>
        <row r="652">
          <cell r="A652" t="str">
            <v>FABRICACION DE CUEROS Y PRODUCTOS CONEXOS</v>
          </cell>
        </row>
        <row r="653">
          <cell r="A653" t="str">
            <v>FABRICACION DE EQUIPO ELECTRICO</v>
          </cell>
        </row>
        <row r="654">
          <cell r="A654" t="str">
            <v>FABRICACION DE LA MAQUINARIA Y  EQUIPO N C P</v>
          </cell>
        </row>
        <row r="655">
          <cell r="A655" t="str">
            <v>FABRICACION DE LOS PRODUCTOS INFORMATICOS, ELECTRONICOS Y OPTICOS</v>
          </cell>
        </row>
        <row r="656">
          <cell r="A656" t="str">
            <v>FABRICACION DE METALES COMUNES</v>
          </cell>
        </row>
        <row r="657">
          <cell r="A657" t="str">
            <v>FABRICACION DE MUEBLES</v>
          </cell>
        </row>
        <row r="658">
          <cell r="A658" t="str">
            <v>FABRICACION DE OTROS PRODUCTOS MINERALES NO METALICOS</v>
          </cell>
        </row>
        <row r="659">
          <cell r="A659" t="str">
            <v>FABRICACION DE OTROS TIPOS DE EQUIPO DE TRANSPORTE</v>
          </cell>
        </row>
        <row r="660">
          <cell r="A660" t="str">
            <v>FABRICACION DE PAPEL Y DE LOS PRODUCTOS DE PAPEL</v>
          </cell>
        </row>
        <row r="661">
          <cell r="A661" t="str">
            <v>FABRICACION DE PRENDAS DE VESTIR</v>
          </cell>
        </row>
        <row r="662">
          <cell r="A662" t="str">
            <v>FABRICACION DE PRODUCTOS FARMACEUTICOS, SUSTANCIAS QUIMICAS MEDICINALES Y DE PRODUCTOS BOTANICOS</v>
          </cell>
        </row>
        <row r="663">
          <cell r="A663" t="str">
            <v>FABRICACION DE PRODUCTOS TEXTILES</v>
          </cell>
        </row>
        <row r="664">
          <cell r="A664" t="str">
            <v>FABRICACION DE SUSTANCIAS Y  PRODUCTOS QUIMICOS</v>
          </cell>
        </row>
        <row r="665">
          <cell r="A665" t="str">
            <v>FABRICACION DE VEHICULOS AUTOMOTORES, REMOLQUES Y SEMIRREMOLQUES</v>
          </cell>
        </row>
        <row r="666">
          <cell r="A666" t="str">
            <v>INGENIERIA CIVIL</v>
          </cell>
        </row>
        <row r="667">
          <cell r="A667" t="str">
            <v>OTRAS ACTIVIDADES FINACIERAS</v>
          </cell>
        </row>
        <row r="668">
          <cell r="A668" t="str">
            <v>OTRAS INDUSTRIAS MANUFACTURERAS</v>
          </cell>
        </row>
        <row r="669">
          <cell r="A669" t="str">
            <v>PESCA Y ACUICULTURA</v>
          </cell>
        </row>
        <row r="670">
          <cell r="A670" t="str">
            <v>PRODUCCION DE MADERA Y FABRICACION DE PRODUCTOS DE MADERA Y CORCHO, EXCEPTO MUEBLES FABRICACION DE ARTICULOS DE PAJA Y DE MATERIALES TRENZABLES</v>
          </cell>
        </row>
        <row r="671">
          <cell r="A671" t="str">
            <v>RECOLECCION, TRATAMIENTO Y ELIMINACION DE DESECHOS, RECUPERACION DE MATERIALES</v>
          </cell>
        </row>
        <row r="672">
          <cell r="A672" t="str">
            <v>REPARACION E INSTALACION DE LA MAQUINARIA Y  EQUIPO</v>
          </cell>
        </row>
        <row r="673">
          <cell r="A673" t="str">
            <v>SEGUROS, REASEGUROS Y FONDOS DE PENSIONES, EXCEPTO LOS PLANES DE SEGURIDAD SOCIAL DE AFILIACION OBLIGATORIA</v>
          </cell>
        </row>
        <row r="674">
          <cell r="A674" t="str">
            <v>SERVICIO DE ALIMENTO Y BEBIDA</v>
          </cell>
        </row>
        <row r="675">
          <cell r="A675" t="str">
            <v>SERVICIOS FINANCIEROS, EXCEPTO SEGUROS Y FONDOS DE PENSIONES</v>
          </cell>
        </row>
        <row r="676">
          <cell r="A676" t="str">
            <v>SILVICULTURA Y EXTRACCION DE MADERA</v>
          </cell>
        </row>
        <row r="677">
          <cell r="A677" t="str">
            <v>SUMINISTRO DE ELECTRICIDAD, GAS, VAPOR Y AIRE ACONDICIONADO</v>
          </cell>
        </row>
        <row r="678">
          <cell r="A678" t="str">
            <v>TELECOMUNICACIONES</v>
          </cell>
        </row>
        <row r="679">
          <cell r="A679" t="str">
            <v>TRANSPORTE POR VIA ACUATICA</v>
          </cell>
        </row>
        <row r="680">
          <cell r="A680" t="str">
            <v>TRANSPORTE POR VIA AEREA</v>
          </cell>
        </row>
        <row r="681">
          <cell r="A681" t="str">
            <v>TRANSPORTE POR VIA TERRESTRE; TRANSPORTE POR TUBERIAS</v>
          </cell>
        </row>
        <row r="684">
          <cell r="A684" t="str">
            <v>SELECCIONE</v>
          </cell>
        </row>
        <row r="685">
          <cell r="A685" t="str">
            <v>ACTOR, ARTISTA</v>
          </cell>
        </row>
        <row r="686">
          <cell r="A686" t="str">
            <v>ADMINISTRADOR</v>
          </cell>
        </row>
        <row r="687">
          <cell r="A687" t="str">
            <v>AGENTE DE SEGURIDAD  VIGILANTE  ESCOLTA</v>
          </cell>
        </row>
        <row r="688">
          <cell r="A688" t="str">
            <v>AGENTE VIAJERO</v>
          </cell>
        </row>
        <row r="689">
          <cell r="A689" t="str">
            <v>AGRICULTOR  CULTIVADOR  GANADERO  AVICULTOR  SILVICULTOR</v>
          </cell>
        </row>
        <row r="690">
          <cell r="A690" t="str">
            <v>ALBAÑIL</v>
          </cell>
        </row>
        <row r="691">
          <cell r="A691" t="str">
            <v>ALGUACIL</v>
          </cell>
        </row>
        <row r="692">
          <cell r="A692" t="str">
            <v>AMA DE CASA</v>
          </cell>
        </row>
        <row r="693">
          <cell r="A693" t="str">
            <v>AMA DE LLAVES  MAYORDOMO  DOMESTICA</v>
          </cell>
        </row>
        <row r="694">
          <cell r="A694" t="str">
            <v>ANALISTA DE OFICINA</v>
          </cell>
        </row>
        <row r="695">
          <cell r="A695" t="str">
            <v>ANIMADOR</v>
          </cell>
        </row>
        <row r="696">
          <cell r="A696" t="str">
            <v>ANTICUARIO  COLECCIONISTA</v>
          </cell>
        </row>
        <row r="697">
          <cell r="A697" t="str">
            <v>ANTROPOLOGIA, SOCIOLOGIA Y TRABAJO SOCIAL</v>
          </cell>
        </row>
        <row r="698">
          <cell r="A698" t="str">
            <v>ARBITRO DEPORTIVO</v>
          </cell>
        </row>
        <row r="699">
          <cell r="A699" t="str">
            <v>ARCHIVISTA</v>
          </cell>
        </row>
        <row r="700">
          <cell r="A700" t="str">
            <v>ARCHIVOLOGIA Y BIBLIOTECOLOGIA</v>
          </cell>
        </row>
        <row r="701">
          <cell r="A701" t="str">
            <v>ARQUITECTURA AERONAUTICA Y CIENCIAS NAOTICAS</v>
          </cell>
        </row>
        <row r="702">
          <cell r="A702" t="str">
            <v>ARQUITECTURA Y URBANISMO</v>
          </cell>
        </row>
        <row r="703">
          <cell r="A703" t="str">
            <v>ARTES Y MUSICA</v>
          </cell>
        </row>
        <row r="704">
          <cell r="A704" t="str">
            <v>ARTES, LETRAS Y SIMILARES</v>
          </cell>
        </row>
        <row r="705">
          <cell r="A705" t="str">
            <v>ARTESANO</v>
          </cell>
        </row>
        <row r="706">
          <cell r="A706" t="str">
            <v>ARTISTA</v>
          </cell>
        </row>
        <row r="707">
          <cell r="A707" t="str">
            <v>ARTISTA DE CIRCO</v>
          </cell>
        </row>
        <row r="708">
          <cell r="A708" t="str">
            <v>ASCENSORISTA</v>
          </cell>
        </row>
        <row r="709">
          <cell r="A709" t="str">
            <v>ASEADOR</v>
          </cell>
        </row>
        <row r="710">
          <cell r="A710" t="str">
            <v>ASERRADOR</v>
          </cell>
        </row>
        <row r="711">
          <cell r="A711" t="str">
            <v>ASESOR  CONSULTOR</v>
          </cell>
        </row>
        <row r="712">
          <cell r="A712" t="str">
            <v>ASISTENTE</v>
          </cell>
        </row>
        <row r="713">
          <cell r="A713" t="str">
            <v>AZAFATA  ASISTENTE DE ABORDO</v>
          </cell>
        </row>
        <row r="714">
          <cell r="A714" t="str">
            <v>BAILARIN</v>
          </cell>
        </row>
        <row r="715">
          <cell r="A715" t="str">
            <v>BARBERO</v>
          </cell>
        </row>
        <row r="716">
          <cell r="A716" t="str">
            <v>BARMAN</v>
          </cell>
        </row>
        <row r="717">
          <cell r="A717" t="str">
            <v>BIBLIOTECARIOS</v>
          </cell>
        </row>
        <row r="718">
          <cell r="A718" t="str">
            <v>BIOANALISIS</v>
          </cell>
        </row>
        <row r="719">
          <cell r="A719" t="str">
            <v>BIOLOGIA</v>
          </cell>
        </row>
        <row r="720">
          <cell r="A720" t="str">
            <v>BIOLOGIA MARINA Y CIENCIAS APLICADAS AL MAR</v>
          </cell>
        </row>
        <row r="721">
          <cell r="A721" t="str">
            <v>BOMBERO</v>
          </cell>
        </row>
        <row r="722">
          <cell r="A722" t="str">
            <v>BUZO</v>
          </cell>
        </row>
        <row r="723">
          <cell r="A723" t="str">
            <v>CADDY</v>
          </cell>
        </row>
        <row r="724">
          <cell r="A724" t="str">
            <v>CAJERO</v>
          </cell>
        </row>
        <row r="725">
          <cell r="A725" t="str">
            <v>CALETERO</v>
          </cell>
        </row>
        <row r="726">
          <cell r="A726" t="str">
            <v>CAMARERO</v>
          </cell>
        </row>
        <row r="727">
          <cell r="A727" t="str">
            <v>Camarógrafo</v>
          </cell>
        </row>
        <row r="728">
          <cell r="A728" t="str">
            <v>CAMBISTA</v>
          </cell>
        </row>
        <row r="729">
          <cell r="A729" t="str">
            <v>CAMILLERO</v>
          </cell>
        </row>
        <row r="730">
          <cell r="A730" t="str">
            <v>CANTANTE</v>
          </cell>
        </row>
        <row r="731">
          <cell r="A731" t="str">
            <v>CANTINERO</v>
          </cell>
        </row>
        <row r="732">
          <cell r="A732" t="str">
            <v>CARPINTERO</v>
          </cell>
        </row>
        <row r="733">
          <cell r="A733" t="str">
            <v>CARTERO</v>
          </cell>
        </row>
        <row r="734">
          <cell r="A734" t="str">
            <v>CARTOGRAFO</v>
          </cell>
        </row>
        <row r="735">
          <cell r="A735" t="str">
            <v>CATADOR</v>
          </cell>
        </row>
        <row r="736">
          <cell r="A736" t="str">
            <v>CAUCHERO</v>
          </cell>
        </row>
        <row r="737">
          <cell r="A737" t="str">
            <v>CAZADOR</v>
          </cell>
        </row>
        <row r="738">
          <cell r="A738" t="str">
            <v>CERRAJERO</v>
          </cell>
        </row>
        <row r="739">
          <cell r="A739" t="str">
            <v>CIENCIAS ADMINISTRATIVAS GERENCIALES</v>
          </cell>
        </row>
        <row r="740">
          <cell r="A740" t="str">
            <v>CIENCIAS ADMINISTRATIVAS Y FINANCIERAS FISCALES Y RENTAS</v>
          </cell>
        </row>
        <row r="741">
          <cell r="A741" t="str">
            <v>CIENCIAS BASICAS</v>
          </cell>
        </row>
        <row r="742">
          <cell r="A742" t="str">
            <v>CIENCIAS DE LA SALUD</v>
          </cell>
        </row>
        <row r="743">
          <cell r="A743" t="str">
            <v>CIENCIAS DEL AGRO Y DEL MAR, RECURSOS NATURALES</v>
          </cell>
        </row>
        <row r="744">
          <cell r="A744" t="str">
            <v>CIENCIAS FISCALES Y FINANCIERAS</v>
          </cell>
        </row>
        <row r="745">
          <cell r="A745" t="str">
            <v>CIENCIAS MECANICAS, ELECTRICA Y ELECTRONICAS</v>
          </cell>
        </row>
        <row r="746">
          <cell r="A746" t="str">
            <v>CIENCIAS NAVALES</v>
          </cell>
        </row>
        <row r="747">
          <cell r="A747" t="str">
            <v>CIENCIAS POLICIALES</v>
          </cell>
        </row>
        <row r="748">
          <cell r="A748" t="str">
            <v>CIENCIAS SOCIALES Y SIMILARES</v>
          </cell>
        </row>
        <row r="749">
          <cell r="A749" t="str">
            <v>CIENCIAS Y ARTES MILITARES</v>
          </cell>
        </row>
        <row r="750">
          <cell r="A750" t="str">
            <v>COBRADOR</v>
          </cell>
        </row>
        <row r="751">
          <cell r="A751" t="str">
            <v>COCINERO  CHEF</v>
          </cell>
        </row>
        <row r="752">
          <cell r="A752" t="str">
            <v>COMERCIANTE DE CHATARRA Y METALES</v>
          </cell>
        </row>
        <row r="753">
          <cell r="A753" t="str">
            <v>COMERCIANTE INDEPENDIENTE (BUHONERO, COMISIONISTA, VENDEDOR AMBULANTE, COMERCIANTE)</v>
          </cell>
        </row>
        <row r="754">
          <cell r="A754" t="str">
            <v>COMPOSITOR</v>
          </cell>
        </row>
        <row r="755">
          <cell r="A755" t="str">
            <v>COMPUTISTA  PROGRAMADOR</v>
          </cell>
        </row>
        <row r="756">
          <cell r="A756" t="str">
            <v>COMUNICACION SOCIAL</v>
          </cell>
        </row>
        <row r="757">
          <cell r="A757" t="str">
            <v>CONDUCTOR (CHOFER, TAXISTA, GANDOLERO)</v>
          </cell>
        </row>
        <row r="758">
          <cell r="A758" t="str">
            <v>CONSERJE</v>
          </cell>
        </row>
        <row r="759">
          <cell r="A759" t="str">
            <v>CONSTRUCCION Y DISEÑO DE OBRAS CIVILES</v>
          </cell>
        </row>
        <row r="760">
          <cell r="A760" t="str">
            <v>CONSTRUCTOR</v>
          </cell>
        </row>
        <row r="761">
          <cell r="A761" t="str">
            <v>CONTABLE</v>
          </cell>
        </row>
        <row r="762">
          <cell r="A762" t="str">
            <v>CONTADURIA</v>
          </cell>
        </row>
        <row r="763">
          <cell r="A763" t="str">
            <v>CONTRATISTA</v>
          </cell>
        </row>
        <row r="764">
          <cell r="A764" t="str">
            <v>COREAGRAFO</v>
          </cell>
        </row>
        <row r="765">
          <cell r="A765" t="str">
            <v>CORREDOR</v>
          </cell>
        </row>
        <row r="766">
          <cell r="A766" t="str">
            <v>CORREDOR DE SEGUROS</v>
          </cell>
        </row>
        <row r="767">
          <cell r="A767" t="str">
            <v>COSMETOLOGO</v>
          </cell>
        </row>
        <row r="768">
          <cell r="A768" t="str">
            <v>COSTURERO</v>
          </cell>
        </row>
        <row r="769">
          <cell r="A769" t="str">
            <v>CREATIVO</v>
          </cell>
        </row>
        <row r="770">
          <cell r="A770" t="str">
            <v>CRISTALERO</v>
          </cell>
        </row>
        <row r="771">
          <cell r="A771" t="str">
            <v>CUIDADOR  NIÑERO</v>
          </cell>
        </row>
        <row r="772">
          <cell r="A772" t="str">
            <v>DECORADOR</v>
          </cell>
        </row>
        <row r="773">
          <cell r="A773" t="str">
            <v>DEPORTISTA (ATLETA)</v>
          </cell>
        </row>
        <row r="774">
          <cell r="A774" t="str">
            <v>DERECHO</v>
          </cell>
        </row>
        <row r="775">
          <cell r="A775" t="str">
            <v>DESEMPLEADO</v>
          </cell>
        </row>
        <row r="776">
          <cell r="A776" t="str">
            <v>DETECTIVE  INVESTIGADOR</v>
          </cell>
        </row>
        <row r="777">
          <cell r="A777" t="str">
            <v>DIBUJANTE</v>
          </cell>
        </row>
        <row r="778">
          <cell r="A778" t="str">
            <v>DIRECTOR</v>
          </cell>
        </row>
        <row r="779">
          <cell r="A779" t="str">
            <v>DISEÑADOR</v>
          </cell>
        </row>
        <row r="780">
          <cell r="A780" t="str">
            <v>DISKJOCKEY</v>
          </cell>
        </row>
        <row r="781">
          <cell r="A781" t="str">
            <v>DOCENTE (PROFESOR  MAESTRO)</v>
          </cell>
        </row>
        <row r="782">
          <cell r="A782" t="str">
            <v>EBANISTA</v>
          </cell>
        </row>
        <row r="783">
          <cell r="A783" t="str">
            <v>ECONOMIA</v>
          </cell>
        </row>
        <row r="784">
          <cell r="A784" t="str">
            <v>EDUCACION AGROPECUARIA</v>
          </cell>
        </row>
        <row r="785">
          <cell r="A785" t="str">
            <v>EDUCACION EN CASTELLANO Y LITERATURA, IDIOMAS Y LENGUAS EXTRANJERAS</v>
          </cell>
        </row>
        <row r="786">
          <cell r="A786" t="str">
            <v>EDUCACION EN CIENCIAS BASICAS</v>
          </cell>
        </row>
        <row r="787">
          <cell r="A787" t="str">
            <v>EDUCACION EN CIENCIAS SOCIALES</v>
          </cell>
        </row>
        <row r="788">
          <cell r="A788" t="str">
            <v>EDUCACION ESPECIAL</v>
          </cell>
        </row>
        <row r="789">
          <cell r="A789" t="str">
            <v>EDUCACION FISICA</v>
          </cell>
        </row>
        <row r="790">
          <cell r="A790" t="str">
            <v>EDUCACION PEDAGOGICA Y PREESCOLAR</v>
          </cell>
        </row>
        <row r="791">
          <cell r="A791" t="str">
            <v>EDUCACION TECNICA INDUSTRIAL Y COMERCIAL</v>
          </cell>
        </row>
        <row r="792">
          <cell r="A792" t="str">
            <v>EDUCACION Y PEDAGOGIA</v>
          </cell>
        </row>
        <row r="793">
          <cell r="A793" t="str">
            <v>ELECTRICISTA</v>
          </cell>
        </row>
        <row r="794">
          <cell r="A794" t="str">
            <v>EMPLEADO DE OFICINA O NEGOCIO</v>
          </cell>
        </row>
        <row r="795">
          <cell r="A795" t="str">
            <v>ENCUESTADOR</v>
          </cell>
        </row>
        <row r="796">
          <cell r="A796" t="str">
            <v>ENFERMERIA</v>
          </cell>
        </row>
        <row r="797">
          <cell r="A797" t="str">
            <v>ENFERMERO</v>
          </cell>
        </row>
        <row r="798">
          <cell r="A798" t="str">
            <v>ENTRENADOR DEPORTIVO</v>
          </cell>
        </row>
        <row r="799">
          <cell r="A799" t="str">
            <v>ESCENOGRAFO</v>
          </cell>
        </row>
        <row r="800">
          <cell r="A800" t="str">
            <v>ESCRITOR</v>
          </cell>
        </row>
        <row r="801">
          <cell r="A801" t="str">
            <v>ESCULTOR  TALLADOR</v>
          </cell>
        </row>
        <row r="802">
          <cell r="A802" t="str">
            <v>ESOTERICO  BRUJO  VIDENTE  ASTROLOGO  ESPIRITISTA</v>
          </cell>
        </row>
        <row r="803">
          <cell r="A803" t="str">
            <v>ESTADISTICA Y CIENCIAS ACTUARIALES</v>
          </cell>
        </row>
        <row r="804">
          <cell r="A804" t="str">
            <v>ESTILISTA</v>
          </cell>
        </row>
        <row r="805">
          <cell r="A805" t="str">
            <v>ESTUDIANTE</v>
          </cell>
        </row>
        <row r="806">
          <cell r="A806" t="str">
            <v>ESTUDIOS INTERNACIONALES</v>
          </cell>
        </row>
        <row r="807">
          <cell r="A807" t="str">
            <v>ESTUDIOS POLITICOS</v>
          </cell>
        </row>
        <row r="808">
          <cell r="A808" t="str">
            <v>EXPLORACION Y EXPLOTACION DE MINAS, PETROLEO E HIDROCARBUROS</v>
          </cell>
        </row>
        <row r="809">
          <cell r="A809" t="str">
            <v>EXPLOSIVISTA</v>
          </cell>
        </row>
        <row r="810">
          <cell r="A810" t="str">
            <v>FARMACIA</v>
          </cell>
        </row>
        <row r="811">
          <cell r="A811" t="str">
            <v>FILOSOFIA Y TEOLOGIA</v>
          </cell>
        </row>
        <row r="812">
          <cell r="A812" t="str">
            <v>FISCAL DE TRANSITO</v>
          </cell>
        </row>
        <row r="813">
          <cell r="A813" t="str">
            <v>FISICA</v>
          </cell>
        </row>
        <row r="814">
          <cell r="A814" t="str">
            <v>FLORISTERO</v>
          </cell>
        </row>
        <row r="815">
          <cell r="A815" t="str">
            <v>FOTOGRAFO</v>
          </cell>
        </row>
        <row r="816">
          <cell r="A816" t="str">
            <v>FUMIGADOR</v>
          </cell>
        </row>
        <row r="817">
          <cell r="A817" t="str">
            <v>FUNCIONARIO EXTRANJERO (EMBAJADA, CONSULADO)</v>
          </cell>
        </row>
        <row r="818">
          <cell r="A818" t="str">
            <v>FUNCIONARIO PUBLICO</v>
          </cell>
        </row>
        <row r="819">
          <cell r="A819" t="str">
            <v>FUNCIONARIO PUBLICO DE ELECCION POPULAR</v>
          </cell>
        </row>
        <row r="820">
          <cell r="A820" t="str">
            <v>GEOGRAFIA</v>
          </cell>
        </row>
        <row r="821">
          <cell r="A821" t="str">
            <v>GERENTE</v>
          </cell>
        </row>
        <row r="822">
          <cell r="A822" t="str">
            <v>GESTOR</v>
          </cell>
        </row>
        <row r="823">
          <cell r="A823" t="str">
            <v>GRANITERO</v>
          </cell>
        </row>
        <row r="824">
          <cell r="A824" t="str">
            <v>GUARDAPARQUES  GUARDABOSQUES</v>
          </cell>
        </row>
        <row r="825">
          <cell r="A825" t="str">
            <v>GUIA TURISTICO</v>
          </cell>
        </row>
        <row r="826">
          <cell r="A826" t="str">
            <v>HERRERO</v>
          </cell>
        </row>
        <row r="827">
          <cell r="A827" t="str">
            <v>HERRERO, FORJADOR</v>
          </cell>
        </row>
        <row r="828">
          <cell r="A828" t="str">
            <v>HISTORIA</v>
          </cell>
        </row>
        <row r="829">
          <cell r="A829" t="str">
            <v>IDIOMAS MODERNOS</v>
          </cell>
        </row>
        <row r="830">
          <cell r="A830" t="str">
            <v>INFORMATICA, SISTEMAS Y COMPUTACION</v>
          </cell>
        </row>
        <row r="831">
          <cell r="A831" t="str">
            <v>INGENIERIA AGRONOMICA, AGRICOLA, AGROINDUSTRIAL Y DE PRODUCCION</v>
          </cell>
        </row>
        <row r="832">
          <cell r="A832" t="str">
            <v>INGENIERIA CIVIL Y SIMILARES</v>
          </cell>
        </row>
        <row r="833">
          <cell r="A833" t="str">
            <v>INGENIERIA DE ALIMENTOS</v>
          </cell>
        </row>
        <row r="834">
          <cell r="A834" t="str">
            <v>INGENIERIA DE SISTEMAS, COMPUTACION E INFORMATICA</v>
          </cell>
        </row>
        <row r="835">
          <cell r="A835" t="str">
            <v>INGENIERIA EN RECURSOS NATURALES RENOVABLES Y FORESTAL</v>
          </cell>
        </row>
        <row r="836">
          <cell r="A836" t="str">
            <v>INGENIERIA GEOLOGICA, GEOFISICA E HIDROMETEREOLOGICA</v>
          </cell>
        </row>
        <row r="837">
          <cell r="A837" t="str">
            <v>INGENIERIA MECANICA, ELECTRICA Y ELECTRONICA</v>
          </cell>
        </row>
        <row r="838">
          <cell r="A838" t="str">
            <v>INGENIERIA PETROLERA, MINAS E HIDROCARBUROS</v>
          </cell>
        </row>
        <row r="839">
          <cell r="A839" t="str">
            <v>INGENIERIA QUIMICA E INDUSTRIALES</v>
          </cell>
        </row>
        <row r="840">
          <cell r="A840" t="str">
            <v>INSPECTOR DE SINIESTRO</v>
          </cell>
        </row>
        <row r="841">
          <cell r="A841" t="str">
            <v>INSTRUCTOR (DE MANEJO, DE ALGUN OFICIO)</v>
          </cell>
        </row>
        <row r="842">
          <cell r="A842" t="str">
            <v>INTERPRETE</v>
          </cell>
        </row>
        <row r="843">
          <cell r="A843" t="str">
            <v>JARDINERO</v>
          </cell>
        </row>
        <row r="844">
          <cell r="A844" t="str">
            <v>JEFE</v>
          </cell>
        </row>
        <row r="845">
          <cell r="A845" t="str">
            <v>JINETE</v>
          </cell>
        </row>
        <row r="846">
          <cell r="A846" t="str">
            <v>JOYERO  ORFEBRE</v>
          </cell>
        </row>
        <row r="847">
          <cell r="A847" t="str">
            <v>JUBILADO  PENSIONADO</v>
          </cell>
        </row>
        <row r="848">
          <cell r="A848" t="str">
            <v>LABORATORISTA (TECNICO)</v>
          </cell>
        </row>
        <row r="849">
          <cell r="A849" t="str">
            <v>LAVANDERO  LIMPIADOR  PLANCHADOR</v>
          </cell>
        </row>
        <row r="850">
          <cell r="A850" t="str">
            <v>LEÑADOR</v>
          </cell>
        </row>
        <row r="851">
          <cell r="A851" t="str">
            <v>LETRAS</v>
          </cell>
        </row>
        <row r="852">
          <cell r="A852" t="str">
            <v>LICORERO  BODEGUERO  LUNCHERO</v>
          </cell>
        </row>
        <row r="853">
          <cell r="A853" t="str">
            <v>LIMOSNERO</v>
          </cell>
        </row>
        <row r="854">
          <cell r="A854" t="str">
            <v>LIMPIABOTAS</v>
          </cell>
        </row>
        <row r="855">
          <cell r="A855" t="str">
            <v>LOCUTOR DE RADIO , TV</v>
          </cell>
        </row>
        <row r="856">
          <cell r="A856" t="str">
            <v>LOQUERO</v>
          </cell>
        </row>
        <row r="857">
          <cell r="A857" t="str">
            <v>LOTERO</v>
          </cell>
        </row>
        <row r="858">
          <cell r="A858" t="str">
            <v>MALETERO</v>
          </cell>
        </row>
        <row r="859">
          <cell r="A859" t="str">
            <v>MANICURISTA</v>
          </cell>
        </row>
        <row r="860">
          <cell r="A860" t="str">
            <v>MAQUINISTA DE AVION  DE NAVEGACION</v>
          </cell>
        </row>
        <row r="861">
          <cell r="A861" t="str">
            <v>MASAJISTA</v>
          </cell>
        </row>
        <row r="862">
          <cell r="A862" t="str">
            <v>MATEMATICA</v>
          </cell>
        </row>
        <row r="863">
          <cell r="A863" t="str">
            <v>MAYORDOMO</v>
          </cell>
        </row>
        <row r="864">
          <cell r="A864" t="str">
            <v>MECANICO  LATONERO  PINTOR DE VEHICULO</v>
          </cell>
        </row>
        <row r="865">
          <cell r="A865" t="str">
            <v>MECANOGRAFO  ESCRIBIENTE  TRANSCRIPTOR</v>
          </cell>
        </row>
        <row r="866">
          <cell r="A866" t="str">
            <v>MEDICINA VETERINARIA</v>
          </cell>
        </row>
        <row r="867">
          <cell r="A867" t="str">
            <v>MEDICINA Y PSIQUIATRIA</v>
          </cell>
        </row>
        <row r="868">
          <cell r="A868" t="str">
            <v>MENSAJERO</v>
          </cell>
        </row>
        <row r="869">
          <cell r="A869" t="str">
            <v>MERCADOTECNIA, PUBLICIDAD Y TURISMO</v>
          </cell>
        </row>
        <row r="870">
          <cell r="A870" t="str">
            <v>MESONERO</v>
          </cell>
        </row>
        <row r="871">
          <cell r="A871" t="str">
            <v>MILITAR</v>
          </cell>
        </row>
        <row r="872">
          <cell r="A872" t="str">
            <v>MINERO</v>
          </cell>
        </row>
        <row r="873">
          <cell r="A873" t="str">
            <v>MINERO  CANTERO</v>
          </cell>
        </row>
        <row r="874">
          <cell r="A874" t="str">
            <v>MODELO</v>
          </cell>
        </row>
        <row r="875">
          <cell r="A875" t="str">
            <v>MOTORIZADO</v>
          </cell>
        </row>
        <row r="876">
          <cell r="A876" t="str">
            <v>MUSICO</v>
          </cell>
        </row>
        <row r="877">
          <cell r="A877" t="str">
            <v>NUTRICION Y DIETETICA</v>
          </cell>
        </row>
        <row r="878">
          <cell r="A878" t="str">
            <v>OBRERO</v>
          </cell>
        </row>
        <row r="879">
          <cell r="A879" t="str">
            <v>ODONTOLOGIA</v>
          </cell>
        </row>
        <row r="880">
          <cell r="A880" t="str">
            <v>OFICINISTA</v>
          </cell>
        </row>
        <row r="881">
          <cell r="A881" t="str">
            <v>OPERADOR DE EQUIPOS Y MAQUINAS</v>
          </cell>
        </row>
        <row r="882">
          <cell r="A882" t="str">
            <v>PANADERO  PASTELERO  CARNICERO  QUESERO</v>
          </cell>
        </row>
        <row r="883">
          <cell r="A883" t="str">
            <v>PARAMEDICO</v>
          </cell>
        </row>
        <row r="884">
          <cell r="A884" t="str">
            <v>PARQUERO</v>
          </cell>
        </row>
        <row r="885">
          <cell r="A885" t="str">
            <v>PASANTE</v>
          </cell>
        </row>
        <row r="886">
          <cell r="A886" t="str">
            <v>PEDICURISTA</v>
          </cell>
        </row>
        <row r="887">
          <cell r="A887" t="str">
            <v>PELUQUERO</v>
          </cell>
        </row>
        <row r="888">
          <cell r="A888" t="str">
            <v>PERITO  VALUADOR</v>
          </cell>
        </row>
        <row r="889">
          <cell r="A889" t="str">
            <v>PESCADOR</v>
          </cell>
        </row>
        <row r="890">
          <cell r="A890" t="str">
            <v>PILOTO DE AVION  NAVEGACION  VEHICULO</v>
          </cell>
        </row>
        <row r="891">
          <cell r="A891" t="str">
            <v>PINTOR</v>
          </cell>
        </row>
        <row r="892">
          <cell r="A892" t="str">
            <v>PLOMERO</v>
          </cell>
        </row>
        <row r="893">
          <cell r="A893" t="str">
            <v>POLICIA</v>
          </cell>
        </row>
        <row r="894">
          <cell r="A894" t="str">
            <v>POLITICO</v>
          </cell>
        </row>
        <row r="895">
          <cell r="A895" t="str">
            <v>PORTERO</v>
          </cell>
        </row>
        <row r="896">
          <cell r="A896" t="str">
            <v>PREPARADOR DE PAPEL</v>
          </cell>
        </row>
        <row r="897">
          <cell r="A897" t="str">
            <v>PRESIDENTE (EMPRESA, CLUB, ORGANIZACION)</v>
          </cell>
        </row>
        <row r="898">
          <cell r="A898" t="str">
            <v>PRESTAMISTA</v>
          </cell>
        </row>
        <row r="899">
          <cell r="A899" t="str">
            <v>PRODUCTOR (TEATRO, CINE, RADIO O TV)</v>
          </cell>
        </row>
        <row r="900">
          <cell r="A900" t="str">
            <v>PSICOLOGIA</v>
          </cell>
        </row>
        <row r="901">
          <cell r="A901" t="str">
            <v>PUBLICISTA</v>
          </cell>
        </row>
        <row r="902">
          <cell r="A902" t="str">
            <v>QUIMICA</v>
          </cell>
        </row>
        <row r="903">
          <cell r="A903" t="str">
            <v>RECEPCIONISTA</v>
          </cell>
        </row>
        <row r="904">
          <cell r="A904" t="str">
            <v>RECREADOR</v>
          </cell>
        </row>
        <row r="905">
          <cell r="A905" t="str">
            <v>RECTOR  VICERECTOR  DECANO</v>
          </cell>
        </row>
        <row r="906">
          <cell r="A906" t="str">
            <v>RELACIONES INDUSTRIALES</v>
          </cell>
        </row>
        <row r="907">
          <cell r="A907" t="str">
            <v>RELOJERO</v>
          </cell>
        </row>
        <row r="908">
          <cell r="A908" t="str">
            <v>SACERDOTE  RELIGIOSO  MONJA  PASTOR</v>
          </cell>
        </row>
        <row r="909">
          <cell r="A909" t="str">
            <v>SALVAVIDAS  RESCATISTA</v>
          </cell>
        </row>
        <row r="910">
          <cell r="A910" t="str">
            <v>SASTRE</v>
          </cell>
        </row>
        <row r="911">
          <cell r="A911" t="str">
            <v>SECRETARIA</v>
          </cell>
        </row>
        <row r="912">
          <cell r="A912" t="str">
            <v>SINDICALISTA</v>
          </cell>
        </row>
        <row r="913">
          <cell r="A913" t="str">
            <v>SOLDADOR</v>
          </cell>
        </row>
        <row r="914">
          <cell r="A914" t="str">
            <v>SUBASTADOR  TASADOR</v>
          </cell>
        </row>
        <row r="915">
          <cell r="A915" t="str">
            <v>SUPERVISOR  COORDINADOR</v>
          </cell>
        </row>
        <row r="916">
          <cell r="A916" t="str">
            <v>TABAQUERO  CIGARRERO</v>
          </cell>
        </row>
        <row r="917">
          <cell r="A917" t="str">
            <v>TALLADOR</v>
          </cell>
        </row>
        <row r="918">
          <cell r="A918" t="str">
            <v>TAPICERO</v>
          </cell>
        </row>
        <row r="919">
          <cell r="A919" t="str">
            <v>TAQUIGRAFO  MECANOGRAFO</v>
          </cell>
        </row>
        <row r="920">
          <cell r="A920" t="str">
            <v>TECNICO DE EQUIPOS ELECTRICOS  ELECTRONICOS  COMPUTACION  MECANICO</v>
          </cell>
        </row>
        <row r="921">
          <cell r="A921" t="str">
            <v>TECNICO DE LAS CIENCIAS MEDICAS</v>
          </cell>
        </row>
        <row r="922">
          <cell r="A922" t="str">
            <v>TECNICO DE MINAS</v>
          </cell>
        </row>
        <row r="923">
          <cell r="A923" t="str">
            <v>TECNICO DE SONIDO</v>
          </cell>
        </row>
        <row r="924">
          <cell r="A924" t="str">
            <v>TECNICO EN CIENCIAS BIOLOGICAS Y AGRONOMICAS</v>
          </cell>
        </row>
        <row r="925">
          <cell r="A925" t="str">
            <v>TECNICO EN CIENCIAS FISICAS Y QUIMICAS</v>
          </cell>
        </row>
        <row r="926">
          <cell r="A926" t="str">
            <v>TECNICO MECANICO  METALURGICO</v>
          </cell>
        </row>
        <row r="927">
          <cell r="A927" t="str">
            <v>TELEFONISTA</v>
          </cell>
        </row>
        <row r="928">
          <cell r="A928" t="str">
            <v>TELEGRAFISTA</v>
          </cell>
        </row>
        <row r="929">
          <cell r="A929" t="str">
            <v>TINTORERO</v>
          </cell>
        </row>
        <row r="930">
          <cell r="A930" t="str">
            <v>TIPOGRAFO</v>
          </cell>
        </row>
        <row r="931">
          <cell r="A931" t="str">
            <v>TOPOGRAFO</v>
          </cell>
        </row>
        <row r="932">
          <cell r="A932" t="str">
            <v>TRABAJADOR SEXUAL</v>
          </cell>
        </row>
        <row r="933">
          <cell r="A933" t="str">
            <v>TRADUCTOR</v>
          </cell>
        </row>
        <row r="934">
          <cell r="A934" t="str">
            <v>TURISMO</v>
          </cell>
        </row>
        <row r="935">
          <cell r="A935" t="str">
            <v>VENDEDOR  PROMOTOR</v>
          </cell>
        </row>
        <row r="936">
          <cell r="A936" t="str">
            <v>VENDEDOR DE BIENES RAICES</v>
          </cell>
        </row>
        <row r="937">
          <cell r="A937" t="str">
            <v>VISITADOR MEDICO</v>
          </cell>
        </row>
        <row r="938">
          <cell r="A938" t="str">
            <v>ZAPATERO</v>
          </cell>
        </row>
        <row r="939">
          <cell r="A939" t="str">
            <v>ZOOTECNIA</v>
          </cell>
        </row>
      </sheetData>
      <sheetData sheetId="6">
        <row r="6">
          <cell r="A6" t="str">
            <v>SELECCIONE</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UNIF-001"/>
      <sheetName val="TABLAS"/>
    </sheetNames>
    <sheetDataSet>
      <sheetData sheetId="0"/>
      <sheetData sheetId="1">
        <row r="2">
          <cell r="A2" t="str">
            <v>SELECCIONE</v>
          </cell>
        </row>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BOLIVIA</v>
          </cell>
        </row>
        <row r="28">
          <cell r="A28" t="str">
            <v>BOSNIA-HERZEGOVINA</v>
          </cell>
        </row>
        <row r="29">
          <cell r="A29" t="str">
            <v>BOTSWANA</v>
          </cell>
        </row>
        <row r="30">
          <cell r="A30" t="str">
            <v>BOUVET ISLAND</v>
          </cell>
        </row>
        <row r="31">
          <cell r="A31" t="str">
            <v>BRASIL</v>
          </cell>
        </row>
        <row r="32">
          <cell r="A32" t="str">
            <v>BRITISH INDIAN OCEAN TERRITORY</v>
          </cell>
        </row>
        <row r="33">
          <cell r="A33" t="str">
            <v>BRUNEI DARUSSALAM</v>
          </cell>
        </row>
        <row r="34">
          <cell r="A34" t="str">
            <v>BRUTHAN</v>
          </cell>
        </row>
        <row r="35">
          <cell r="A35" t="str">
            <v>BULGARIA</v>
          </cell>
        </row>
        <row r="36">
          <cell r="A36" t="str">
            <v>BURKINA FASO</v>
          </cell>
        </row>
        <row r="37">
          <cell r="A37" t="str">
            <v>BURUNDI</v>
          </cell>
        </row>
        <row r="38">
          <cell r="A38" t="str">
            <v>CAHAD</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CHILE</v>
          </cell>
        </row>
        <row r="46">
          <cell r="A46" t="str">
            <v>CHINA</v>
          </cell>
        </row>
        <row r="47">
          <cell r="A47" t="str">
            <v>CHRISTMAS ISLAND</v>
          </cell>
        </row>
        <row r="48">
          <cell r="A48" t="str">
            <v>COCOS (KEELING) ISLANDS</v>
          </cell>
        </row>
        <row r="49">
          <cell r="A49" t="str">
            <v>COLOMBIA</v>
          </cell>
        </row>
        <row r="50">
          <cell r="A50" t="str">
            <v>COMOROS</v>
          </cell>
        </row>
        <row r="51">
          <cell r="A51" t="str">
            <v>CONGO</v>
          </cell>
        </row>
        <row r="52">
          <cell r="A52" t="str">
            <v>CONGO, THE DEMOCRATIC REPUBLIC OF THE</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DENMARK</v>
          </cell>
        </row>
        <row r="61">
          <cell r="A61" t="str">
            <v>DJIBOUTI</v>
          </cell>
        </row>
        <row r="62">
          <cell r="A62" t="str">
            <v>DOMINICA</v>
          </cell>
        </row>
        <row r="63">
          <cell r="A63" t="str">
            <v>DOMINICAN REPUBLIC</v>
          </cell>
        </row>
        <row r="64">
          <cell r="A64" t="str">
            <v>EAST TIMOR</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FAEROE ISLANDS</v>
          </cell>
        </row>
        <row r="73">
          <cell r="A73" t="str">
            <v>FALKLAND ISLANDS (MALVINAS)</v>
          </cell>
        </row>
        <row r="74">
          <cell r="A74" t="str">
            <v>FIJI</v>
          </cell>
        </row>
        <row r="75">
          <cell r="A75" t="str">
            <v>FINLAND</v>
          </cell>
        </row>
        <row r="76">
          <cell r="A76" t="str">
            <v>FRANCE</v>
          </cell>
        </row>
        <row r="77">
          <cell r="A77" t="str">
            <v>FRENCH GUIANA</v>
          </cell>
        </row>
        <row r="78">
          <cell r="A78" t="str">
            <v>FRENCH POLINESIA</v>
          </cell>
        </row>
        <row r="79">
          <cell r="A79" t="str">
            <v>FRENCH SOUTHERN TERRITORIES</v>
          </cell>
        </row>
        <row r="80">
          <cell r="A80" t="str">
            <v>GABON</v>
          </cell>
        </row>
        <row r="81">
          <cell r="A81" t="str">
            <v>GAMBIA</v>
          </cell>
        </row>
        <row r="82">
          <cell r="A82" t="str">
            <v>GEORGIA</v>
          </cell>
        </row>
        <row r="83">
          <cell r="A83" t="str">
            <v>GERMANY</v>
          </cell>
        </row>
        <row r="84">
          <cell r="A84" t="str">
            <v>GHANA</v>
          </cell>
        </row>
        <row r="85">
          <cell r="A85" t="str">
            <v>GIBRALTAR</v>
          </cell>
        </row>
        <row r="86">
          <cell r="A86" t="str">
            <v>GREECE</v>
          </cell>
        </row>
        <row r="87">
          <cell r="A87" t="str">
            <v>GREENLAND</v>
          </cell>
        </row>
        <row r="88">
          <cell r="A88" t="str">
            <v>GRENADA</v>
          </cell>
        </row>
        <row r="89">
          <cell r="A89" t="str">
            <v>GUADELOUPE</v>
          </cell>
        </row>
        <row r="90">
          <cell r="A90" t="str">
            <v>GUAM</v>
          </cell>
        </row>
        <row r="91">
          <cell r="A91" t="str">
            <v>GUATEMALA</v>
          </cell>
        </row>
        <row r="92">
          <cell r="A92" t="str">
            <v>GUERNSEY, C.I.</v>
          </cell>
        </row>
        <row r="93">
          <cell r="A93" t="str">
            <v>GUINEA</v>
          </cell>
        </row>
        <row r="94">
          <cell r="A94" t="str">
            <v>GUINEA-BISSAU</v>
          </cell>
        </row>
        <row r="95">
          <cell r="A95" t="str">
            <v>GUYANA</v>
          </cell>
        </row>
        <row r="96">
          <cell r="A96" t="str">
            <v>HAITI</v>
          </cell>
        </row>
        <row r="97">
          <cell r="A97" t="str">
            <v>HEARD AND MCDONALD ISLANDS</v>
          </cell>
        </row>
        <row r="98">
          <cell r="A98" t="str">
            <v>HOLY SEE (VATICAN CITY STATE)</v>
          </cell>
        </row>
        <row r="99">
          <cell r="A99" t="str">
            <v>HONDURAS</v>
          </cell>
        </row>
        <row r="100">
          <cell r="A100" t="str">
            <v>HONG KONG</v>
          </cell>
        </row>
        <row r="101">
          <cell r="A101" t="str">
            <v>HUNGARY</v>
          </cell>
        </row>
        <row r="102">
          <cell r="A102" t="str">
            <v>ICELAND</v>
          </cell>
        </row>
        <row r="103">
          <cell r="A103" t="str">
            <v>INDIA</v>
          </cell>
        </row>
        <row r="104">
          <cell r="A104" t="str">
            <v>INDONESIA</v>
          </cell>
        </row>
        <row r="105">
          <cell r="A105" t="str">
            <v>IRAN (ISLAMIC REPUBLIC OF)</v>
          </cell>
        </row>
        <row r="106">
          <cell r="A106" t="str">
            <v>IRAQ</v>
          </cell>
        </row>
        <row r="107">
          <cell r="A107" t="str">
            <v>IRELAND</v>
          </cell>
        </row>
        <row r="108">
          <cell r="A108" t="str">
            <v>ISLE OF MAN</v>
          </cell>
        </row>
        <row r="109">
          <cell r="A109" t="str">
            <v>ISRAEL</v>
          </cell>
        </row>
        <row r="110">
          <cell r="A110" t="str">
            <v>ITALY</v>
          </cell>
        </row>
        <row r="111">
          <cell r="A111" t="str">
            <v>JAMAICA</v>
          </cell>
        </row>
        <row r="112">
          <cell r="A112" t="str">
            <v>JAPAN</v>
          </cell>
        </row>
        <row r="113">
          <cell r="A113" t="str">
            <v>JERSEY, C.I.</v>
          </cell>
        </row>
        <row r="114">
          <cell r="A114" t="str">
            <v>JORDAN</v>
          </cell>
        </row>
        <row r="115">
          <cell r="A115" t="str">
            <v>KAZAKHSTAN</v>
          </cell>
        </row>
        <row r="116">
          <cell r="A116" t="str">
            <v>KENYA</v>
          </cell>
        </row>
        <row r="117">
          <cell r="A117" t="str">
            <v>KIRIBATI</v>
          </cell>
        </row>
        <row r="118">
          <cell r="A118" t="str">
            <v>KOREA, DEMOCRATIC PEOPLE´S REP. OF</v>
          </cell>
        </row>
        <row r="119">
          <cell r="A119" t="str">
            <v>KOREA, REPUBLIC OF</v>
          </cell>
        </row>
        <row r="120">
          <cell r="A120" t="str">
            <v>KUWAIT</v>
          </cell>
        </row>
        <row r="121">
          <cell r="A121" t="str">
            <v>KYRGYZSTAN</v>
          </cell>
        </row>
        <row r="122">
          <cell r="A122" t="str">
            <v>LAO PEOPLE´S DEMOCRATIC REPUBLIC</v>
          </cell>
        </row>
        <row r="123">
          <cell r="A123" t="str">
            <v>LATVIA</v>
          </cell>
        </row>
        <row r="124">
          <cell r="A124" t="str">
            <v>LEBANON</v>
          </cell>
        </row>
        <row r="125">
          <cell r="A125" t="str">
            <v>LESOTHO</v>
          </cell>
        </row>
        <row r="126">
          <cell r="A126" t="str">
            <v>LIBERIA</v>
          </cell>
        </row>
        <row r="127">
          <cell r="A127" t="str">
            <v>LIBYAN ARAB JAMAHIRIYA</v>
          </cell>
        </row>
        <row r="128">
          <cell r="A128" t="str">
            <v>LIECHTENSTEIN</v>
          </cell>
        </row>
        <row r="129">
          <cell r="A129" t="str">
            <v>LITHUANIA</v>
          </cell>
        </row>
        <row r="130">
          <cell r="A130" t="str">
            <v>LUXEMBOURG</v>
          </cell>
        </row>
        <row r="131">
          <cell r="A131" t="str">
            <v>MACAU</v>
          </cell>
        </row>
        <row r="132">
          <cell r="A132" t="str">
            <v>MACEDONIA, THE FORMER YOGOSLAV REPUBLIC. OF</v>
          </cell>
        </row>
        <row r="133">
          <cell r="A133" t="str">
            <v>MADAGASCAR</v>
          </cell>
        </row>
        <row r="134">
          <cell r="A134" t="str">
            <v>MALAWI</v>
          </cell>
        </row>
        <row r="135">
          <cell r="A135" t="str">
            <v>MALAYSIA</v>
          </cell>
        </row>
        <row r="136">
          <cell r="A136" t="str">
            <v>MALDIVES</v>
          </cell>
        </row>
        <row r="137">
          <cell r="A137" t="str">
            <v>MALI</v>
          </cell>
        </row>
        <row r="138">
          <cell r="A138" t="str">
            <v>MALTA</v>
          </cell>
        </row>
        <row r="139">
          <cell r="A139" t="str">
            <v>MARSHALL ISLANDS</v>
          </cell>
        </row>
        <row r="140">
          <cell r="A140" t="str">
            <v>MARTINIQUE</v>
          </cell>
        </row>
        <row r="141">
          <cell r="A141" t="str">
            <v>MAURITANIA</v>
          </cell>
        </row>
        <row r="142">
          <cell r="A142" t="str">
            <v>MAURITIUS</v>
          </cell>
        </row>
        <row r="143">
          <cell r="A143" t="str">
            <v>MAYOTTE</v>
          </cell>
        </row>
        <row r="144">
          <cell r="A144" t="str">
            <v>MEXICO</v>
          </cell>
        </row>
        <row r="145">
          <cell r="A145" t="str">
            <v>MICRONESIA (FEDERATED STATES OF)</v>
          </cell>
        </row>
        <row r="146">
          <cell r="A146" t="str">
            <v>MOLDOVA, REPUBLIC OF</v>
          </cell>
        </row>
        <row r="147">
          <cell r="A147" t="str">
            <v>MONACO</v>
          </cell>
        </row>
        <row r="148">
          <cell r="A148" t="str">
            <v>MONGOLIA</v>
          </cell>
        </row>
        <row r="149">
          <cell r="A149" t="str">
            <v>MONSERRAT</v>
          </cell>
        </row>
        <row r="150">
          <cell r="A150" t="str">
            <v>MOROCCO</v>
          </cell>
        </row>
        <row r="151">
          <cell r="A151" t="str">
            <v>MOZAMBIQUE</v>
          </cell>
        </row>
        <row r="152">
          <cell r="A152" t="str">
            <v>MYANMAR</v>
          </cell>
        </row>
        <row r="153">
          <cell r="A153" t="str">
            <v>NAMIBIA</v>
          </cell>
        </row>
        <row r="154">
          <cell r="A154" t="str">
            <v>NAURU</v>
          </cell>
        </row>
        <row r="155">
          <cell r="A155" t="str">
            <v>NEPAL</v>
          </cell>
        </row>
        <row r="156">
          <cell r="A156" t="str">
            <v>NETH. ANTILLES</v>
          </cell>
        </row>
        <row r="157">
          <cell r="A157" t="str">
            <v>NETHERLANDS</v>
          </cell>
        </row>
        <row r="158">
          <cell r="A158" t="str">
            <v>NEW CALEDONIA</v>
          </cell>
        </row>
        <row r="159">
          <cell r="A159" t="str">
            <v>NEW ZEALAND</v>
          </cell>
        </row>
        <row r="160">
          <cell r="A160" t="str">
            <v>NICARAGUA</v>
          </cell>
        </row>
        <row r="161">
          <cell r="A161" t="str">
            <v>NIGER</v>
          </cell>
        </row>
        <row r="162">
          <cell r="A162" t="str">
            <v>NIGERIA</v>
          </cell>
        </row>
        <row r="163">
          <cell r="A163" t="str">
            <v>NIUE</v>
          </cell>
        </row>
        <row r="164">
          <cell r="A164" t="str">
            <v>NORFOLK ISLAND</v>
          </cell>
        </row>
        <row r="165">
          <cell r="A165" t="str">
            <v>NORTHERN MARIANA ISLANDS</v>
          </cell>
        </row>
        <row r="166">
          <cell r="A166" t="str">
            <v>NORWAY</v>
          </cell>
        </row>
        <row r="167">
          <cell r="A167" t="str">
            <v>OMAN</v>
          </cell>
        </row>
        <row r="168">
          <cell r="A168" t="str">
            <v>PAKISTAN</v>
          </cell>
        </row>
        <row r="169">
          <cell r="A169" t="str">
            <v>PALAU</v>
          </cell>
        </row>
        <row r="170">
          <cell r="A170" t="str">
            <v>PALESTIAN TERRITORY, OCCUPIED</v>
          </cell>
        </row>
        <row r="171">
          <cell r="A171" t="str">
            <v>PANAMA</v>
          </cell>
        </row>
        <row r="172">
          <cell r="A172" t="str">
            <v>PANAMA CANAL ZONE</v>
          </cell>
        </row>
        <row r="173">
          <cell r="A173" t="str">
            <v>PAPUA NEW GUINEA</v>
          </cell>
        </row>
        <row r="174">
          <cell r="A174" t="str">
            <v>PARAGUAY</v>
          </cell>
        </row>
        <row r="175">
          <cell r="A175" t="str">
            <v>PERU</v>
          </cell>
        </row>
        <row r="176">
          <cell r="A176" t="str">
            <v>PHILIPPINES</v>
          </cell>
        </row>
        <row r="177">
          <cell r="A177" t="str">
            <v>PITCAIRN</v>
          </cell>
        </row>
        <row r="178">
          <cell r="A178" t="str">
            <v>POLAND</v>
          </cell>
        </row>
        <row r="179">
          <cell r="A179" t="str">
            <v>PORTUGAL</v>
          </cell>
        </row>
        <row r="180">
          <cell r="A180" t="str">
            <v>PUERTO RICO</v>
          </cell>
        </row>
        <row r="181">
          <cell r="A181" t="str">
            <v>QATAR</v>
          </cell>
        </row>
        <row r="182">
          <cell r="A182" t="str">
            <v>REUNION</v>
          </cell>
        </row>
        <row r="183">
          <cell r="A183" t="str">
            <v>ROMANIA</v>
          </cell>
        </row>
        <row r="184">
          <cell r="A184" t="str">
            <v>RUSSIAN FEDERATION</v>
          </cell>
        </row>
        <row r="185">
          <cell r="A185" t="str">
            <v>RWANDA</v>
          </cell>
        </row>
        <row r="186">
          <cell r="A186" t="str">
            <v>SAINT KITTS AND NEVIS</v>
          </cell>
        </row>
        <row r="187">
          <cell r="A187" t="str">
            <v>SAINT LUCIA</v>
          </cell>
        </row>
        <row r="188">
          <cell r="A188" t="str">
            <v>SAINT VINCENT AND THE GRENADINES</v>
          </cell>
        </row>
        <row r="189">
          <cell r="A189" t="str">
            <v>SAMOA</v>
          </cell>
        </row>
        <row r="190">
          <cell r="A190" t="str">
            <v>SAN MARINO</v>
          </cell>
        </row>
        <row r="191">
          <cell r="A191" t="str">
            <v>SAO TOME AND PRINCIPE</v>
          </cell>
        </row>
        <row r="192">
          <cell r="A192" t="str">
            <v>SAUDI ARABIA</v>
          </cell>
        </row>
        <row r="193">
          <cell r="A193" t="str">
            <v>SENEGAL</v>
          </cell>
        </row>
        <row r="194">
          <cell r="A194" t="str">
            <v>SEYCHELLES</v>
          </cell>
        </row>
        <row r="195">
          <cell r="A195" t="str">
            <v>SIERRA LEONE</v>
          </cell>
        </row>
        <row r="196">
          <cell r="A196" t="str">
            <v>SINGAPORE</v>
          </cell>
        </row>
        <row r="197">
          <cell r="A197" t="str">
            <v>SLOVAKIA</v>
          </cell>
        </row>
        <row r="198">
          <cell r="A198" t="str">
            <v>SLOVENIA</v>
          </cell>
        </row>
        <row r="199">
          <cell r="A199" t="str">
            <v>SOLOMON ISLANDS</v>
          </cell>
        </row>
        <row r="200">
          <cell r="A200" t="str">
            <v>SOMALIA</v>
          </cell>
        </row>
        <row r="201">
          <cell r="A201" t="str">
            <v>SOUTH AFRICA</v>
          </cell>
        </row>
        <row r="202">
          <cell r="A202" t="str">
            <v>SOUTH GEORGIA AND SOUTH SANWICH ISLANDS</v>
          </cell>
        </row>
        <row r="203">
          <cell r="A203" t="str">
            <v>SPAIN</v>
          </cell>
        </row>
        <row r="204">
          <cell r="A204" t="str">
            <v>SRI LANKA</v>
          </cell>
        </row>
        <row r="205">
          <cell r="A205" t="str">
            <v>ST. HELENA</v>
          </cell>
        </row>
        <row r="206">
          <cell r="A206" t="str">
            <v>ST. PIERRE AND MIQUELON</v>
          </cell>
        </row>
        <row r="207">
          <cell r="A207" t="str">
            <v>SUDAN</v>
          </cell>
        </row>
        <row r="208">
          <cell r="A208" t="str">
            <v>SURINAME</v>
          </cell>
        </row>
        <row r="209">
          <cell r="A209" t="str">
            <v>SVALBARD AND JAN MAYEN ISLANDS</v>
          </cell>
        </row>
        <row r="210">
          <cell r="A210" t="str">
            <v>SWAZILAND</v>
          </cell>
        </row>
        <row r="211">
          <cell r="A211" t="str">
            <v>SWEDEN</v>
          </cell>
        </row>
        <row r="212">
          <cell r="A212" t="str">
            <v>SWITZERLAND</v>
          </cell>
        </row>
        <row r="213">
          <cell r="A213" t="str">
            <v>SYRIAN ARAB REPUBLIC</v>
          </cell>
        </row>
        <row r="214">
          <cell r="A214" t="str">
            <v>TAIWAN</v>
          </cell>
        </row>
        <row r="215">
          <cell r="A215" t="str">
            <v>TAJIKISTAN</v>
          </cell>
        </row>
        <row r="216">
          <cell r="A216" t="str">
            <v>TANZANIA, UNITED REPUBLIC OF</v>
          </cell>
        </row>
        <row r="217">
          <cell r="A217" t="str">
            <v>THAILAND</v>
          </cell>
        </row>
        <row r="218">
          <cell r="A218" t="str">
            <v>TIMOR LESTE</v>
          </cell>
        </row>
        <row r="219">
          <cell r="A219" t="str">
            <v>TOGO</v>
          </cell>
        </row>
        <row r="220">
          <cell r="A220" t="str">
            <v>TOKELAU</v>
          </cell>
        </row>
        <row r="221">
          <cell r="A221" t="str">
            <v>TONGA</v>
          </cell>
        </row>
        <row r="222">
          <cell r="A222" t="str">
            <v>TRINIDAD AND TOBAGO</v>
          </cell>
        </row>
        <row r="223">
          <cell r="A223" t="str">
            <v>TUNISIA</v>
          </cell>
        </row>
        <row r="224">
          <cell r="A224" t="str">
            <v>TURKEY</v>
          </cell>
        </row>
        <row r="225">
          <cell r="A225" t="str">
            <v>TURKMENISTAN</v>
          </cell>
        </row>
        <row r="226">
          <cell r="A226" t="str">
            <v>TURKS AND CAICOS ISLANDS</v>
          </cell>
        </row>
        <row r="227">
          <cell r="A227" t="str">
            <v>TUVALU</v>
          </cell>
        </row>
        <row r="228">
          <cell r="A228" t="str">
            <v>UGANDA</v>
          </cell>
        </row>
        <row r="229">
          <cell r="A229" t="str">
            <v>UKRAINE</v>
          </cell>
        </row>
        <row r="230">
          <cell r="A230" t="str">
            <v>UNITED ARAB EMIRATES</v>
          </cell>
        </row>
        <row r="231">
          <cell r="A231" t="str">
            <v>UNITED KINGDOM</v>
          </cell>
        </row>
        <row r="232">
          <cell r="A232" t="str">
            <v>UNITED STATES</v>
          </cell>
        </row>
        <row r="233">
          <cell r="A233" t="str">
            <v>UNITED STATES MINOR OUTLYING ISLANDS</v>
          </cell>
        </row>
        <row r="234">
          <cell r="A234" t="str">
            <v>URUGUAY</v>
          </cell>
        </row>
        <row r="235">
          <cell r="A235" t="str">
            <v>UZBEKISTAN</v>
          </cell>
        </row>
        <row r="236">
          <cell r="A236" t="str">
            <v>VANUATU</v>
          </cell>
        </row>
        <row r="237">
          <cell r="A237" t="str">
            <v>VENEZUELA</v>
          </cell>
        </row>
        <row r="238">
          <cell r="A238" t="str">
            <v>VIETNAM</v>
          </cell>
        </row>
        <row r="239">
          <cell r="A239" t="str">
            <v>VIRGIN ISLANDS (BRITISH)</v>
          </cell>
        </row>
        <row r="240">
          <cell r="A240" t="str">
            <v>VIRGIN ISLANDS, US</v>
          </cell>
        </row>
        <row r="241">
          <cell r="A241" t="str">
            <v>WALLIS AND FUTUNA ISLANDS</v>
          </cell>
        </row>
        <row r="242">
          <cell r="A242" t="str">
            <v>WESTERN SAHARA</v>
          </cell>
        </row>
        <row r="243">
          <cell r="A243" t="str">
            <v>YEMEN</v>
          </cell>
        </row>
        <row r="244">
          <cell r="A244" t="str">
            <v>YOGOSLAVIA</v>
          </cell>
        </row>
        <row r="245">
          <cell r="A245" t="str">
            <v>ZAIRE</v>
          </cell>
        </row>
        <row r="246">
          <cell r="A246" t="str">
            <v>ZAMBIA</v>
          </cell>
        </row>
        <row r="247">
          <cell r="A247" t="str">
            <v>ZIMBABWE</v>
          </cell>
        </row>
        <row r="250">
          <cell r="A250" t="str">
            <v>SELECCIONE</v>
          </cell>
        </row>
        <row r="251">
          <cell r="A251" t="str">
            <v>FEMENINO</v>
          </cell>
        </row>
        <row r="252">
          <cell r="A252" t="str">
            <v>MASCULINO</v>
          </cell>
        </row>
        <row r="255">
          <cell r="A255" t="str">
            <v>SELECCIONE</v>
          </cell>
        </row>
        <row r="256">
          <cell r="A256" t="str">
            <v xml:space="preserve">ADJUDICADA </v>
          </cell>
        </row>
        <row r="257">
          <cell r="A257" t="str">
            <v>ALQUILADA</v>
          </cell>
        </row>
        <row r="258">
          <cell r="A258" t="str">
            <v>DE FAMILIARES</v>
          </cell>
        </row>
        <row r="259">
          <cell r="A259" t="str">
            <v>HIPOTECADA</v>
          </cell>
        </row>
        <row r="260">
          <cell r="A260" t="str">
            <v>PROPIA</v>
          </cell>
        </row>
        <row r="263">
          <cell r="A263" t="str">
            <v>SELECCIONE</v>
          </cell>
        </row>
        <row r="264">
          <cell r="A264" t="str">
            <v>CASADO</v>
          </cell>
        </row>
        <row r="265">
          <cell r="A265" t="str">
            <v>DIVORCIADO</v>
          </cell>
        </row>
        <row r="266">
          <cell r="A266" t="str">
            <v>SOLTERO</v>
          </cell>
        </row>
        <row r="267">
          <cell r="A267" t="str">
            <v>UNIÓN ESTABLE DE HECHO (CONCUBINATO)</v>
          </cell>
        </row>
        <row r="268">
          <cell r="A268" t="str">
            <v>VIUDO</v>
          </cell>
        </row>
        <row r="271">
          <cell r="A271" t="str">
            <v>SELECCIONE</v>
          </cell>
        </row>
        <row r="272">
          <cell r="A272" t="str">
            <v>SI</v>
          </cell>
        </row>
        <row r="273">
          <cell r="A273" t="str">
            <v>NO</v>
          </cell>
        </row>
        <row r="298">
          <cell r="A298" t="str">
            <v>SELECCIONE</v>
          </cell>
        </row>
        <row r="299">
          <cell r="A299" t="str">
            <v>ABOGADOS, CONTADORES PÚBLICOS Y OTROS PROFESIONALES INDEPENDIENTES</v>
          </cell>
        </row>
        <row r="300">
          <cell r="A300" t="str">
            <v>ASOCIACIONES CIVILES SIN FINES DE LUCRO O FUNDACIONES U ORGANISMOS NO GUBERNAMENTALES (ONG´S)</v>
          </cell>
        </row>
        <row r="301">
          <cell r="A301" t="str">
            <v>CASAS DE CAMBIO NACIONALES O INTERNACIONALES DOMICILIADAS O NO EN EL PAÍS</v>
          </cell>
        </row>
        <row r="302">
          <cell r="A302" t="str">
            <v xml:space="preserve">CASAS DE EMPEÑO </v>
          </cell>
        </row>
        <row r="303">
          <cell r="A303" t="str">
            <v xml:space="preserve">CASINO, SALAS DE JUEGO, ENVITE Y AZAR </v>
          </cell>
        </row>
        <row r="304">
          <cell r="A304" t="str">
            <v>COMERCIALIZADORAS Y ARRENDADORAS DE VEHÍCULOS AUTOMOTORES, EMBARCACIONES Y AERONAVES.</v>
          </cell>
        </row>
        <row r="305">
          <cell r="A305" t="str">
            <v>COMERCIALIZADORES DE ANTIGUEDADES, JOYAS, METALES Y PIEDRAS PRECIOSAS, MONEDAS, OBJETO DE ARTE Y SELLOS POSTALES</v>
          </cell>
        </row>
        <row r="306">
          <cell r="A306" t="str">
            <v xml:space="preserve">COMERCIALIZADORES DE ARMAS, EXPLOSIVOS Y MUNICIONES </v>
          </cell>
        </row>
        <row r="307">
          <cell r="A307" t="str">
            <v>EMPRESAS DEDICADAS A LA TRANSFERENCIA O ENVÍO DE FONDOS O REMESA</v>
          </cell>
        </row>
        <row r="308">
          <cell r="A308" t="str">
            <v>INVERSIONISTAS Y AGENCIAS DE BIENES RAÍCES</v>
          </cell>
        </row>
        <row r="309">
          <cell r="A309" t="str">
            <v>NO APLICA</v>
          </cell>
        </row>
        <row r="310">
          <cell r="A310" t="str">
            <v xml:space="preserve">OPERADORES CAMBIARIOS FRONTERIZOS </v>
          </cell>
        </row>
        <row r="311">
          <cell r="A311" t="str">
            <v>PERSONAS EXPUESTAS POLÍTICAMENTE (PEP), INCUYENDO A FAMILIARES CERCANOS, ASOCIADOS Y ESTRECHO COLABORADORES DE DICHA PERSONAS</v>
          </cell>
        </row>
        <row r="312">
          <cell r="A312" t="str">
            <v>PERSONAS JURÍDICAS CONSTITUIDAS Y ESTABLECIDAS EN PAÍSES, ESTADOS O JURISDICCIÓN QUE POSEAN UN SISTEMA FISCAL DIFERENCIADO ENTRE RESIDENTES Y NACIONALES, ESTRICTO SECRETO BANCARIO, CARENCIA DE TRATADOS INTERNACIONALES EN LA MATERIA.</v>
          </cell>
        </row>
        <row r="313">
          <cell r="A313" t="str">
            <v xml:space="preserve">PERSONAS NATURALES  O JURÍDICAS DEDICADAS  A LA COMERCIALIZACIÓN DIRECTA O INDIRECTA DE CRIPTOACTIVOS </v>
          </cell>
        </row>
        <row r="314">
          <cell r="A314" t="str">
            <v>PERSONAS NATURALES O JURÍDICAS QUE SE DEDIQUEN REGULARMENTE O HABITUALMENTE AL OTORGAMIENTO DE CRÉDITOS O A EFECTUAR DESCUENTOS O INVERSIONES CON SUS PROPIOS FONDOS</v>
          </cell>
        </row>
        <row r="317">
          <cell r="A317" t="str">
            <v>SELECCIONE</v>
          </cell>
        </row>
        <row r="318">
          <cell r="A318" t="str">
            <v>ARRENDAMIENTO DE BIENES MUEBLES E INMUEBLES</v>
          </cell>
        </row>
        <row r="319">
          <cell r="A319" t="str">
            <v>BECA</v>
          </cell>
        </row>
        <row r="320">
          <cell r="A320" t="str">
            <v xml:space="preserve">DOCENCIA </v>
          </cell>
        </row>
        <row r="321">
          <cell r="A321" t="str">
            <v>ECONOMÍA INFORMAL</v>
          </cell>
        </row>
        <row r="322">
          <cell r="A322" t="str">
            <v>INGRESOS A TRAVÉS DE TERCEROS</v>
          </cell>
        </row>
        <row r="323">
          <cell r="A323" t="str">
            <v>INTERMEDIARIO DE SEGUROS</v>
          </cell>
        </row>
        <row r="324">
          <cell r="A324" t="str">
            <v>OPERARIO DE TRANSPORTE PÚBLICO Y PRIVADO</v>
          </cell>
        </row>
        <row r="325">
          <cell r="A325" t="str">
            <v xml:space="preserve">PRESTAMISTA </v>
          </cell>
        </row>
        <row r="326">
          <cell r="A326" t="str">
            <v>REMESAS FAMILIARES</v>
          </cell>
        </row>
        <row r="327">
          <cell r="A327" t="str">
            <v>RIFAS, LOTERÍAS Y OTROS SORTEOS</v>
          </cell>
        </row>
        <row r="328">
          <cell r="A328" t="str">
            <v>SERVICIOS PROFESIONALES Y TÉCNICOS</v>
          </cell>
        </row>
        <row r="331">
          <cell r="A331" t="str">
            <v>SELECCIONE</v>
          </cell>
        </row>
        <row r="332">
          <cell r="A332" t="str">
            <v>CAPTACIONES  Y OBLIGACIONES CON BANAVIH</v>
          </cell>
        </row>
        <row r="333">
          <cell r="A333" t="str">
            <v>CAPTACIONES Y OBLIGACIONES CON B.C.V</v>
          </cell>
        </row>
        <row r="334">
          <cell r="A334" t="str">
            <v xml:space="preserve">CUENTAS CORRIENTES INACTIVAS </v>
          </cell>
        </row>
        <row r="335">
          <cell r="A335" t="str">
            <v>CUENTAS CORRIENTES NO REMUNERADAS</v>
          </cell>
        </row>
        <row r="336">
          <cell r="A336" t="str">
            <v>CUENTAS CORRIENTES REMUNERADAS</v>
          </cell>
        </row>
        <row r="337">
          <cell r="A337" t="str">
            <v>CUENTAS CORRIENTES SEGÚN CONVENIO CAMBIARIO N°20</v>
          </cell>
        </row>
        <row r="338">
          <cell r="A338" t="str">
            <v>DEPÓSITO A PLAZO</v>
          </cell>
        </row>
        <row r="339">
          <cell r="A339" t="str">
            <v>DEPOSITO A PLAZO FIJO SEGÚN CONVENIO CAMBIARIO N°20</v>
          </cell>
        </row>
        <row r="340">
          <cell r="A340" t="str">
            <v>DEPÓSITOS DE AHORRO</v>
          </cell>
        </row>
        <row r="341">
          <cell r="A341" t="str">
            <v>DEPÓSITOS DE AHORRO INACTIVOS</v>
          </cell>
        </row>
        <row r="342">
          <cell r="A342" t="str">
            <v>DEPOSITOS DE AHORRO SEGÚN CONVENIO CAMBIARIO N° 20</v>
          </cell>
        </row>
        <row r="343">
          <cell r="A343" t="str">
            <v>DEPÓSITOS Y CERTIFICADOS  A LA VISTA RESTRINGIDOS</v>
          </cell>
        </row>
        <row r="344">
          <cell r="A344" t="str">
            <v>DEPÓSITOS Y CERTIFICADOS A LA VISTA</v>
          </cell>
        </row>
        <row r="345">
          <cell r="A345" t="str">
            <v xml:space="preserve">FIDEICOMISOS DE ADMINISTRACIÓN </v>
          </cell>
        </row>
        <row r="346">
          <cell r="A346" t="str">
            <v>FIDEICOMISOS DE GARANTIA</v>
          </cell>
        </row>
        <row r="347">
          <cell r="A347" t="str">
            <v>FIDEICOMISOS DE GARANTIA MIXTAS</v>
          </cell>
        </row>
        <row r="348">
          <cell r="A348" t="str">
            <v xml:space="preserve">FIDEICOMISOS DE INVERSIÓN </v>
          </cell>
        </row>
        <row r="349">
          <cell r="A349" t="str">
            <v>INVERSIONES CEDIDAS</v>
          </cell>
        </row>
        <row r="350">
          <cell r="A350" t="str">
            <v>OBLIGACIONES POR OPERACIONES CON MESA DE DINERO</v>
          </cell>
        </row>
        <row r="351">
          <cell r="A351" t="str">
            <v>OTRAS CAPTACIONES RESTRINGIDAS</v>
          </cell>
        </row>
        <row r="352">
          <cell r="A352" t="str">
            <v>OTRAS OBLIGACIONES A LA VISTA</v>
          </cell>
        </row>
        <row r="353">
          <cell r="A353" t="str">
            <v>OTRAS OBLIGACIONES POR INTERMEDIACIÓN FINANCIERAS</v>
          </cell>
        </row>
        <row r="354">
          <cell r="A354" t="str">
            <v>OTROS FIDEICOMISOS</v>
          </cell>
        </row>
        <row r="355">
          <cell r="A355" t="str">
            <v>OTROS FINANCIAMIENTOS OBTENIDOS</v>
          </cell>
        </row>
        <row r="356">
          <cell r="A356" t="str">
            <v>OTROS FONDOS Y DEPÓSITOS RESTRINGIDOS</v>
          </cell>
        </row>
        <row r="357">
          <cell r="A357" t="str">
            <v xml:space="preserve">PARTICIPACIONES </v>
          </cell>
        </row>
        <row r="358">
          <cell r="A358" t="str">
            <v>TITULOS VALORES EMITIDOS POR LA INSTITUCIÓN</v>
          </cell>
        </row>
        <row r="361">
          <cell r="A361" t="str">
            <v>SELECCIONE</v>
          </cell>
        </row>
        <row r="362">
          <cell r="A362" t="str">
            <v>AFGHANI</v>
          </cell>
        </row>
        <row r="363">
          <cell r="A363" t="str">
            <v>ALGERIAN DINAR</v>
          </cell>
        </row>
        <row r="364">
          <cell r="A364" t="str">
            <v>ANDORRAN PESETA</v>
          </cell>
        </row>
        <row r="365">
          <cell r="A365" t="str">
            <v>ARGENTINE PESO</v>
          </cell>
        </row>
        <row r="366">
          <cell r="A366" t="str">
            <v>ARMENIAN DRAM</v>
          </cell>
        </row>
        <row r="367">
          <cell r="A367" t="str">
            <v>ARUBAN GUILDER</v>
          </cell>
        </row>
        <row r="368">
          <cell r="A368" t="str">
            <v>AUSTRALIAN DOLLAR</v>
          </cell>
        </row>
        <row r="369">
          <cell r="A369" t="str">
            <v>AZERBAIJANIAN MANAT</v>
          </cell>
        </row>
        <row r="370">
          <cell r="A370" t="str">
            <v>BAHAMIAN DOLLAR</v>
          </cell>
        </row>
        <row r="371">
          <cell r="A371" t="str">
            <v>BAHRAINI DINAR</v>
          </cell>
        </row>
        <row r="372">
          <cell r="A372" t="str">
            <v>BALBOA</v>
          </cell>
        </row>
        <row r="373">
          <cell r="A373" t="str">
            <v>BARBADOS DOLLAR</v>
          </cell>
        </row>
        <row r="374">
          <cell r="A374" t="str">
            <v>BATH</v>
          </cell>
        </row>
        <row r="375">
          <cell r="A375" t="str">
            <v>BELARUSSIAN RUBLE</v>
          </cell>
        </row>
        <row r="376">
          <cell r="A376" t="str">
            <v>BELGIAN FRANC</v>
          </cell>
        </row>
        <row r="377">
          <cell r="A377" t="str">
            <v>BELIZE DOLLAR</v>
          </cell>
        </row>
        <row r="378">
          <cell r="A378" t="str">
            <v>BERMUDIAN DOLLAR</v>
          </cell>
        </row>
        <row r="379">
          <cell r="A379" t="str">
            <v>BOLÍVAR SOBERANO</v>
          </cell>
        </row>
        <row r="380">
          <cell r="A380" t="str">
            <v>BOLIVIANO</v>
          </cell>
        </row>
        <row r="381">
          <cell r="A381" t="str">
            <v>BRAZILIAN REAL</v>
          </cell>
        </row>
        <row r="382">
          <cell r="A382" t="str">
            <v>BRENEI DOLLAR</v>
          </cell>
        </row>
        <row r="383">
          <cell r="A383" t="str">
            <v>BURUNDI FRANC</v>
          </cell>
        </row>
        <row r="384">
          <cell r="A384" t="str">
            <v>CANADIAN DOLLAR</v>
          </cell>
        </row>
        <row r="385">
          <cell r="A385" t="str">
            <v>CAPE VERDE ESCUDO</v>
          </cell>
        </row>
        <row r="386">
          <cell r="A386" t="str">
            <v>CAYMAN ISLANDS DOLLAR</v>
          </cell>
        </row>
        <row r="387">
          <cell r="A387" t="str">
            <v>CEDI</v>
          </cell>
        </row>
        <row r="388">
          <cell r="A388" t="str">
            <v>CFA FRANC BCEAO</v>
          </cell>
        </row>
        <row r="389">
          <cell r="A389" t="str">
            <v>CFA FRANC BEAC</v>
          </cell>
        </row>
        <row r="390">
          <cell r="A390" t="str">
            <v>CFP FRANC</v>
          </cell>
        </row>
        <row r="391">
          <cell r="A391" t="str">
            <v>CHILEAN PESO</v>
          </cell>
        </row>
        <row r="392">
          <cell r="A392" t="str">
            <v>COLOMBIAN PESO</v>
          </cell>
        </row>
        <row r="393">
          <cell r="A393" t="str">
            <v>COMORO FRANC</v>
          </cell>
        </row>
        <row r="394">
          <cell r="A394" t="str">
            <v>CORDOBA ORO</v>
          </cell>
        </row>
        <row r="395">
          <cell r="A395" t="str">
            <v>COSTA RICA COLON</v>
          </cell>
        </row>
        <row r="396">
          <cell r="A396" t="str">
            <v>CUBAN PESO</v>
          </cell>
        </row>
        <row r="397">
          <cell r="A397" t="str">
            <v>CYPRUS POUND</v>
          </cell>
        </row>
        <row r="398">
          <cell r="A398" t="str">
            <v>CZECH KORUNA</v>
          </cell>
        </row>
        <row r="399">
          <cell r="A399" t="str">
            <v>DALASI</v>
          </cell>
        </row>
        <row r="400">
          <cell r="A400" t="str">
            <v>DANISH KRONE</v>
          </cell>
        </row>
        <row r="401">
          <cell r="A401" t="str">
            <v>DENAR</v>
          </cell>
        </row>
        <row r="402">
          <cell r="A402" t="str">
            <v>DEUTSCHE MARK</v>
          </cell>
        </row>
        <row r="403">
          <cell r="A403" t="str">
            <v>DINAR</v>
          </cell>
        </row>
        <row r="404">
          <cell r="A404" t="str">
            <v>DJIBOUTI FRANC</v>
          </cell>
        </row>
        <row r="405">
          <cell r="A405" t="str">
            <v>DOBRA</v>
          </cell>
        </row>
        <row r="406">
          <cell r="A406" t="str">
            <v>DOMINICAN PESO</v>
          </cell>
        </row>
        <row r="407">
          <cell r="A407" t="str">
            <v>DONG</v>
          </cell>
        </row>
        <row r="408">
          <cell r="A408" t="str">
            <v>DRACHMA</v>
          </cell>
        </row>
        <row r="409">
          <cell r="A409" t="str">
            <v>EAST CARIBBEAN DOLLAR</v>
          </cell>
        </row>
        <row r="410">
          <cell r="A410" t="str">
            <v>EGYPTIAN POUND</v>
          </cell>
        </row>
        <row r="411">
          <cell r="A411" t="str">
            <v>EL SALVADOR COLON</v>
          </cell>
        </row>
        <row r="412">
          <cell r="A412" t="str">
            <v>ETHIOPIAN BIRR</v>
          </cell>
        </row>
        <row r="413">
          <cell r="A413" t="str">
            <v>EURO</v>
          </cell>
        </row>
        <row r="414">
          <cell r="A414" t="str">
            <v>EUROPEAN COMPOSITE UNIT EURCO</v>
          </cell>
        </row>
        <row r="415">
          <cell r="A415" t="str">
            <v>EUROPEAN CURRENCY UNIT</v>
          </cell>
        </row>
        <row r="416">
          <cell r="A416" t="str">
            <v>EUROPEAN MONETARY UNIT EMU-6</v>
          </cell>
        </row>
        <row r="417">
          <cell r="A417" t="str">
            <v>EUROPEAN UNIT ACCOUNT- 17</v>
          </cell>
        </row>
        <row r="418">
          <cell r="A418" t="str">
            <v>EUROPEAN UNIT OF ACCOUNT-9</v>
          </cell>
        </row>
        <row r="419">
          <cell r="A419" t="str">
            <v>FIJI DOLLAR</v>
          </cell>
        </row>
        <row r="420">
          <cell r="A420" t="str">
            <v>FLAKLAND ISLANDS POUND</v>
          </cell>
        </row>
        <row r="421">
          <cell r="A421" t="str">
            <v>FORINT</v>
          </cell>
        </row>
        <row r="422">
          <cell r="A422" t="str">
            <v>FRENCH FRANC</v>
          </cell>
        </row>
        <row r="423">
          <cell r="A423" t="str">
            <v>GIBRALTAR POUND</v>
          </cell>
        </row>
        <row r="424">
          <cell r="A424" t="str">
            <v>GOLD</v>
          </cell>
        </row>
        <row r="425">
          <cell r="A425" t="str">
            <v>GOLD FRANC SPECIAL SETTLEMENT</v>
          </cell>
        </row>
        <row r="426">
          <cell r="A426" t="str">
            <v>GOURDE</v>
          </cell>
        </row>
        <row r="427">
          <cell r="A427" t="str">
            <v>GUARANI</v>
          </cell>
        </row>
        <row r="428">
          <cell r="A428" t="str">
            <v>GUINEA FRANC</v>
          </cell>
        </row>
        <row r="429">
          <cell r="A429" t="str">
            <v>GUINEA-BISSAU PESO</v>
          </cell>
        </row>
        <row r="430">
          <cell r="A430" t="str">
            <v>GUYANA DOLLAR</v>
          </cell>
        </row>
        <row r="431">
          <cell r="A431" t="str">
            <v>HONG KONG DOLLAR</v>
          </cell>
        </row>
        <row r="432">
          <cell r="A432" t="str">
            <v>HRYVNIA</v>
          </cell>
        </row>
        <row r="433">
          <cell r="A433" t="str">
            <v>ICELAND KRONA</v>
          </cell>
        </row>
        <row r="434">
          <cell r="A434" t="str">
            <v>INDIAN RUPEE</v>
          </cell>
        </row>
        <row r="435">
          <cell r="A435" t="str">
            <v>IRANIAN RIAL</v>
          </cell>
        </row>
        <row r="436">
          <cell r="A436" t="str">
            <v>IRAQUI DINAR</v>
          </cell>
        </row>
        <row r="437">
          <cell r="A437" t="str">
            <v>IRISH POUND</v>
          </cell>
        </row>
        <row r="438">
          <cell r="A438" t="str">
            <v>ITALIAN LIRA</v>
          </cell>
        </row>
        <row r="439">
          <cell r="A439" t="str">
            <v>JAMAICAN DOLLAR</v>
          </cell>
        </row>
        <row r="440">
          <cell r="A440" t="str">
            <v>JORDANIAN DINAR</v>
          </cell>
        </row>
        <row r="441">
          <cell r="A441" t="str">
            <v>KAWAITI DINAR</v>
          </cell>
        </row>
        <row r="442">
          <cell r="A442" t="str">
            <v>KENYAN SHILLING</v>
          </cell>
        </row>
        <row r="443">
          <cell r="A443" t="str">
            <v>KINA</v>
          </cell>
        </row>
        <row r="444">
          <cell r="A444" t="str">
            <v>KIP</v>
          </cell>
        </row>
        <row r="445">
          <cell r="A445" t="str">
            <v>KROON</v>
          </cell>
        </row>
        <row r="446">
          <cell r="A446" t="str">
            <v>KUNA</v>
          </cell>
        </row>
        <row r="447">
          <cell r="A447" t="str">
            <v>KWACHA</v>
          </cell>
        </row>
        <row r="448">
          <cell r="A448" t="str">
            <v>KWACHA</v>
          </cell>
        </row>
        <row r="449">
          <cell r="A449" t="str">
            <v>KWANZA</v>
          </cell>
        </row>
        <row r="450">
          <cell r="A450" t="str">
            <v>KYAT</v>
          </cell>
        </row>
        <row r="451">
          <cell r="A451" t="str">
            <v>LARI</v>
          </cell>
        </row>
        <row r="452">
          <cell r="A452" t="str">
            <v>LATVIAN LATS</v>
          </cell>
        </row>
        <row r="453">
          <cell r="A453" t="str">
            <v>LEBANESE POUND</v>
          </cell>
        </row>
        <row r="454">
          <cell r="A454" t="str">
            <v>LEK</v>
          </cell>
        </row>
        <row r="455">
          <cell r="A455" t="str">
            <v>LEMPIRA</v>
          </cell>
        </row>
        <row r="456">
          <cell r="A456" t="str">
            <v>LEONE</v>
          </cell>
        </row>
        <row r="457">
          <cell r="A457" t="str">
            <v>LEU</v>
          </cell>
        </row>
        <row r="458">
          <cell r="A458" t="str">
            <v>LEV</v>
          </cell>
        </row>
        <row r="459">
          <cell r="A459" t="str">
            <v>LIBERIAN DOLLAR</v>
          </cell>
        </row>
        <row r="460">
          <cell r="A460" t="str">
            <v>LIBYAN DINAR</v>
          </cell>
        </row>
        <row r="461">
          <cell r="A461" t="str">
            <v>LILANGENI</v>
          </cell>
        </row>
        <row r="462">
          <cell r="A462" t="str">
            <v>LITHUANIAN LITAS</v>
          </cell>
        </row>
        <row r="463">
          <cell r="A463" t="str">
            <v>LOTI</v>
          </cell>
        </row>
        <row r="464">
          <cell r="A464" t="str">
            <v>LUXEMBOURG FRANC</v>
          </cell>
        </row>
        <row r="465">
          <cell r="A465" t="str">
            <v>MALAGASY FRANC</v>
          </cell>
        </row>
        <row r="466">
          <cell r="A466" t="str">
            <v>MALAYSIA RINGGIT</v>
          </cell>
        </row>
        <row r="467">
          <cell r="A467" t="str">
            <v>MALDOVAN LEU</v>
          </cell>
        </row>
        <row r="468">
          <cell r="A468" t="str">
            <v>MALTESE LIRA</v>
          </cell>
        </row>
        <row r="469">
          <cell r="A469" t="str">
            <v>MANAT</v>
          </cell>
        </row>
        <row r="470">
          <cell r="A470" t="str">
            <v>MARKKA</v>
          </cell>
        </row>
        <row r="471">
          <cell r="A471" t="str">
            <v>METICAL</v>
          </cell>
        </row>
        <row r="472">
          <cell r="A472" t="str">
            <v>MEXICAN PESO</v>
          </cell>
        </row>
        <row r="473">
          <cell r="A473" t="str">
            <v>MEXICAN UNIDAD DE INVERSIÓN</v>
          </cell>
        </row>
        <row r="474">
          <cell r="A474" t="str">
            <v>MOROCCAN DIRHAM</v>
          </cell>
        </row>
        <row r="475">
          <cell r="A475" t="str">
            <v>MURITIUS RUPEE</v>
          </cell>
        </row>
        <row r="476">
          <cell r="A476" t="str">
            <v>MVDOL</v>
          </cell>
        </row>
        <row r="477">
          <cell r="A477" t="str">
            <v>NAIRA</v>
          </cell>
        </row>
        <row r="478">
          <cell r="A478" t="str">
            <v>NAMIBIA DOLLAR</v>
          </cell>
        </row>
        <row r="479">
          <cell r="A479" t="str">
            <v>NEPALESE RUPEE</v>
          </cell>
        </row>
        <row r="480">
          <cell r="A480" t="str">
            <v>NETHERLANDES ANTILLEAN GUILDER</v>
          </cell>
        </row>
        <row r="481">
          <cell r="A481" t="str">
            <v>NETHERLANDS GUILDER</v>
          </cell>
        </row>
        <row r="482">
          <cell r="A482" t="str">
            <v>NEW DINAR</v>
          </cell>
        </row>
        <row r="483">
          <cell r="A483" t="str">
            <v>NEW KWANZA</v>
          </cell>
        </row>
        <row r="484">
          <cell r="A484" t="str">
            <v>NEW TAIWAN DOLLAR</v>
          </cell>
        </row>
        <row r="485">
          <cell r="A485" t="str">
            <v>NEW ZAIRE</v>
          </cell>
        </row>
        <row r="486">
          <cell r="A486" t="str">
            <v>NEW ZEALAND DOLLAR</v>
          </cell>
        </row>
        <row r="487">
          <cell r="A487" t="str">
            <v>NGULTRUM</v>
          </cell>
        </row>
        <row r="488">
          <cell r="A488" t="str">
            <v>NORWEGIAN KRONE</v>
          </cell>
        </row>
        <row r="489">
          <cell r="A489" t="str">
            <v>NUEVO SOL</v>
          </cell>
        </row>
        <row r="490">
          <cell r="A490" t="str">
            <v>OUGUIYA</v>
          </cell>
        </row>
        <row r="491">
          <cell r="A491" t="str">
            <v>PA´ANCA</v>
          </cell>
        </row>
        <row r="492">
          <cell r="A492" t="str">
            <v>PAKISTAN RUPEE</v>
          </cell>
        </row>
        <row r="493">
          <cell r="A493" t="str">
            <v>PALLADIUM</v>
          </cell>
        </row>
        <row r="494">
          <cell r="A494" t="str">
            <v>PATACA</v>
          </cell>
        </row>
        <row r="495">
          <cell r="A495" t="str">
            <v>PESO URUGUAYO</v>
          </cell>
        </row>
        <row r="496">
          <cell r="A496" t="str">
            <v>PHILIPPINE PESO</v>
          </cell>
        </row>
        <row r="497">
          <cell r="A497" t="str">
            <v>PLATINUM</v>
          </cell>
        </row>
        <row r="498">
          <cell r="A498" t="str">
            <v>PORTUGUESE ESCUDO</v>
          </cell>
        </row>
        <row r="499">
          <cell r="A499" t="str">
            <v>POUND STERLING</v>
          </cell>
        </row>
        <row r="500">
          <cell r="A500" t="str">
            <v>PULA</v>
          </cell>
        </row>
        <row r="501">
          <cell r="A501" t="str">
            <v>QATARY RIAL</v>
          </cell>
        </row>
        <row r="502">
          <cell r="A502" t="str">
            <v>QUETZAL</v>
          </cell>
        </row>
        <row r="503">
          <cell r="A503" t="str">
            <v>RAND</v>
          </cell>
        </row>
        <row r="504">
          <cell r="A504" t="str">
            <v>RIAL OMANI</v>
          </cell>
        </row>
        <row r="505">
          <cell r="A505" t="str">
            <v>RIEL</v>
          </cell>
        </row>
        <row r="506">
          <cell r="A506" t="str">
            <v>RUFIYAA</v>
          </cell>
        </row>
        <row r="507">
          <cell r="A507" t="str">
            <v>RUPIAH</v>
          </cell>
        </row>
        <row r="508">
          <cell r="A508" t="str">
            <v>RUSSIAN RUBLE</v>
          </cell>
        </row>
        <row r="509">
          <cell r="A509" t="str">
            <v>RWANDA FRANC</v>
          </cell>
        </row>
        <row r="510">
          <cell r="A510" t="str">
            <v>SAUDI RIYAL</v>
          </cell>
        </row>
        <row r="511">
          <cell r="A511" t="str">
            <v>SCHILLING</v>
          </cell>
        </row>
        <row r="512">
          <cell r="A512" t="str">
            <v>SDR INT´L MONETERY FUND</v>
          </cell>
        </row>
        <row r="513">
          <cell r="A513" t="str">
            <v>SEYCHELLES RUPEE</v>
          </cell>
        </row>
        <row r="514">
          <cell r="A514" t="str">
            <v>SHEKEL</v>
          </cell>
        </row>
        <row r="515">
          <cell r="A515" t="str">
            <v>SILVER</v>
          </cell>
        </row>
        <row r="516">
          <cell r="A516" t="str">
            <v>SINGAPORE DOLLAR</v>
          </cell>
        </row>
        <row r="517">
          <cell r="A517" t="str">
            <v>SLOVAK KORUNA</v>
          </cell>
        </row>
        <row r="518">
          <cell r="A518" t="str">
            <v>SOLOMON ISLANDS DOLLAR</v>
          </cell>
        </row>
        <row r="519">
          <cell r="A519" t="str">
            <v>SOM</v>
          </cell>
        </row>
        <row r="520">
          <cell r="A520" t="str">
            <v>SOMALI SHILLING</v>
          </cell>
        </row>
        <row r="521">
          <cell r="A521" t="str">
            <v>SPANISH PESETA</v>
          </cell>
        </row>
        <row r="522">
          <cell r="A522" t="str">
            <v>SRI LANKA RUPEE</v>
          </cell>
        </row>
        <row r="523">
          <cell r="A523" t="str">
            <v>ST. HELENA POUND</v>
          </cell>
        </row>
        <row r="524">
          <cell r="A524" t="str">
            <v>SUCRE</v>
          </cell>
        </row>
        <row r="525">
          <cell r="A525" t="str">
            <v>SUDANESE DINAR</v>
          </cell>
        </row>
        <row r="526">
          <cell r="A526" t="str">
            <v>SURINAM GUILDER</v>
          </cell>
        </row>
        <row r="527">
          <cell r="A527" t="str">
            <v>SWEDISH KRONA</v>
          </cell>
        </row>
        <row r="528">
          <cell r="A528" t="str">
            <v>SWISS FRANC</v>
          </cell>
        </row>
        <row r="529">
          <cell r="A529" t="str">
            <v>SYRIAN POUND</v>
          </cell>
        </row>
        <row r="530">
          <cell r="A530" t="str">
            <v>TAJIK RUBLE</v>
          </cell>
        </row>
        <row r="531">
          <cell r="A531" t="str">
            <v>TAKA</v>
          </cell>
        </row>
        <row r="532">
          <cell r="A532" t="str">
            <v>TALA</v>
          </cell>
        </row>
        <row r="533">
          <cell r="A533" t="str">
            <v>TANZANIAN SHILLING</v>
          </cell>
        </row>
        <row r="534">
          <cell r="A534" t="str">
            <v>TENGE</v>
          </cell>
        </row>
        <row r="535">
          <cell r="A535" t="str">
            <v>TIMOR ESCUDO</v>
          </cell>
        </row>
        <row r="536">
          <cell r="A536" t="str">
            <v>TOLAR</v>
          </cell>
        </row>
        <row r="537">
          <cell r="A537" t="str">
            <v>TRANSACCIÓN WITHOUT CURRENCY</v>
          </cell>
        </row>
        <row r="538">
          <cell r="A538" t="str">
            <v>TRINIDAD AND TOBAGO DOLLAR</v>
          </cell>
        </row>
        <row r="539">
          <cell r="A539" t="str">
            <v>TUGRIK</v>
          </cell>
        </row>
        <row r="540">
          <cell r="A540" t="str">
            <v>TUNISIAN DINAR</v>
          </cell>
        </row>
        <row r="541">
          <cell r="A541" t="str">
            <v>TURKISH LIRA</v>
          </cell>
        </row>
        <row r="542">
          <cell r="A542" t="str">
            <v>UAE DIRHAN</v>
          </cell>
        </row>
        <row r="543">
          <cell r="A543" t="str">
            <v>UGANDA SHILLING</v>
          </cell>
        </row>
        <row r="544">
          <cell r="A544" t="str">
            <v>UIC FRANC SPECIAL SETTLEMENT</v>
          </cell>
        </row>
        <row r="545">
          <cell r="A545" t="str">
            <v>UNIDAD DE VALOR CONSTANTE (UVC)</v>
          </cell>
        </row>
        <row r="546">
          <cell r="A546" t="str">
            <v>UNIDADES DE FOMENTO</v>
          </cell>
        </row>
        <row r="547">
          <cell r="A547" t="str">
            <v>US DOLLAR</v>
          </cell>
        </row>
        <row r="548">
          <cell r="A548" t="str">
            <v>US DOLLAR, NEXT DAY FUNDS</v>
          </cell>
        </row>
        <row r="549">
          <cell r="A549" t="str">
            <v>UZBEKISTAN SUM</v>
          </cell>
        </row>
        <row r="550">
          <cell r="A550" t="str">
            <v>VATU</v>
          </cell>
        </row>
        <row r="551">
          <cell r="A551" t="str">
            <v>WON</v>
          </cell>
        </row>
        <row r="552">
          <cell r="A552" t="str">
            <v>YEMINI RIAL</v>
          </cell>
        </row>
        <row r="553">
          <cell r="A553" t="str">
            <v>YEN</v>
          </cell>
        </row>
        <row r="554">
          <cell r="A554" t="str">
            <v>YUAN RENMINBI</v>
          </cell>
        </row>
        <row r="555">
          <cell r="A555" t="str">
            <v>ZIMBABWE DOLLAR</v>
          </cell>
        </row>
        <row r="556">
          <cell r="A556" t="str">
            <v>ZLOTY</v>
          </cell>
        </row>
        <row r="559">
          <cell r="A559" t="str">
            <v>SELECCIONE</v>
          </cell>
        </row>
        <row r="560">
          <cell r="A560" t="str">
            <v>BITCOIN</v>
          </cell>
        </row>
        <row r="561">
          <cell r="A561" t="str">
            <v>DOGECOIN</v>
          </cell>
        </row>
        <row r="562">
          <cell r="A562" t="str">
            <v>ETHEREUM</v>
          </cell>
        </row>
        <row r="563">
          <cell r="A563" t="str">
            <v>LITECOIN</v>
          </cell>
        </row>
        <row r="564">
          <cell r="A564" t="str">
            <v>NINGUNA</v>
          </cell>
        </row>
        <row r="565">
          <cell r="A565" t="str">
            <v>OTRA</v>
          </cell>
        </row>
        <row r="566">
          <cell r="A566" t="str">
            <v>PETRO</v>
          </cell>
        </row>
        <row r="567">
          <cell r="A567" t="str">
            <v>RIPPLE</v>
          </cell>
        </row>
        <row r="570">
          <cell r="A570" t="str">
            <v>SELECCIONE</v>
          </cell>
        </row>
        <row r="571">
          <cell r="A571" t="str">
            <v>AHORRO</v>
          </cell>
        </row>
        <row r="572">
          <cell r="A572" t="str">
            <v>EMISIÓN DE CHEQUES DE GERENCIA</v>
          </cell>
        </row>
        <row r="573">
          <cell r="A573" t="str">
            <v>FIDEICOMISO</v>
          </cell>
        </row>
        <row r="574">
          <cell r="A574" t="str">
            <v>NÓMINA</v>
          </cell>
        </row>
        <row r="575">
          <cell r="A575" t="str">
            <v>PAGO DE SERVICIOS</v>
          </cell>
        </row>
        <row r="576">
          <cell r="A576" t="str">
            <v>PERSONAL</v>
          </cell>
        </row>
        <row r="577">
          <cell r="A577" t="str">
            <v>POR AFINIDIDAD CON EL SISTEMA FINANCIERO</v>
          </cell>
        </row>
        <row r="578">
          <cell r="A578" t="str">
            <v>POR CONOCER LOS SERVICIOS</v>
          </cell>
        </row>
        <row r="579">
          <cell r="A579" t="str">
            <v>POR LA UBICACIÓN DE LA OFICINA</v>
          </cell>
        </row>
        <row r="580">
          <cell r="A580" t="str">
            <v>POR OBTENER REFERENCIAS BANCARIAS ADICIONALES</v>
          </cell>
        </row>
        <row r="581">
          <cell r="A581" t="str">
            <v>POR PUBLICIDAD</v>
          </cell>
        </row>
        <row r="582">
          <cell r="A582" t="str">
            <v>POR RECOMENDACIÓN DE AMIGOS O FAMILIARES</v>
          </cell>
        </row>
        <row r="583">
          <cell r="A583" t="str">
            <v>POR SER UN REQUISITO PARA OTROS PRODUCTOS FINANCIEROS</v>
          </cell>
        </row>
        <row r="584">
          <cell r="A584" t="str">
            <v>RECIBIR O ENVIAR TRANSFERENCIAS A OTROS BANCOS</v>
          </cell>
        </row>
        <row r="585">
          <cell r="A585" t="str">
            <v>TRÁMITE DE CRÉDITO</v>
          </cell>
        </row>
        <row r="588">
          <cell r="A588" t="str">
            <v>SELECCIONE</v>
          </cell>
        </row>
        <row r="589">
          <cell r="A589" t="str">
            <v>ACTIVIDAD COMERCIAL DE EMPRESA PROPIA</v>
          </cell>
        </row>
        <row r="590">
          <cell r="A590" t="str">
            <v>ALQUILER DE HERRAMIENTAS Y EQUIPOS</v>
          </cell>
        </row>
        <row r="591">
          <cell r="A591" t="str">
            <v>ALQUILER O VENTA DE BIENES</v>
          </cell>
        </row>
        <row r="592">
          <cell r="A592" t="str">
            <v>COMERCIALIZACIÓN DE PÓLIZAS DE SEGUROS</v>
          </cell>
        </row>
        <row r="593">
          <cell r="A593" t="str">
            <v>ECONOMÍA INFORMAL</v>
          </cell>
        </row>
        <row r="594">
          <cell r="A594" t="str">
            <v>INGRESOS A TRAVÉS DE TERCEROS (AMA DE CASA Y ESTUDIANTES)</v>
          </cell>
        </row>
        <row r="595">
          <cell r="A595" t="str">
            <v>LIBRE EJERCICIO DE PROFESIÓN</v>
          </cell>
        </row>
        <row r="596">
          <cell r="A596" t="str">
            <v>MANEJO DE TRANSPORTE PÚBLICO Y PRIVADO (TAXI Y BUSETAS)</v>
          </cell>
        </row>
        <row r="597">
          <cell r="A597" t="str">
            <v>PAGO DE PRÉSTAMO</v>
          </cell>
        </row>
        <row r="598">
          <cell r="A598" t="str">
            <v>PENSIÓN Y JUBILACIÓN</v>
          </cell>
        </row>
        <row r="599">
          <cell r="A599" t="str">
            <v>RETIRO DE OTROS BANCOS</v>
          </cell>
        </row>
        <row r="600">
          <cell r="A600" t="str">
            <v>RIFAS, LOTERÍAS Y OTROS SORTEOS</v>
          </cell>
        </row>
        <row r="601">
          <cell r="A601" t="str">
            <v>SALARIO FIJO</v>
          </cell>
        </row>
        <row r="602">
          <cell r="A602" t="str">
            <v>SERVICIOS PROFESIONALES (ASESORES)</v>
          </cell>
        </row>
        <row r="603">
          <cell r="A603" t="str">
            <v>VENTA DE JOYAS, OBRAS DE ARTE Y/O ARTÍCULOS PERSONALES</v>
          </cell>
        </row>
        <row r="604">
          <cell r="A604" t="str">
            <v>VENTA DE MONEDA VIRTUAL</v>
          </cell>
        </row>
        <row r="607">
          <cell r="A607" t="str">
            <v>SELECCIONE</v>
          </cell>
        </row>
        <row r="608">
          <cell r="A608" t="str">
            <v>AHORRO</v>
          </cell>
        </row>
        <row r="609">
          <cell r="A609" t="str">
            <v>COMPRA DE MONEDA VIRTUAL</v>
          </cell>
        </row>
        <row r="610">
          <cell r="A610" t="str">
            <v>EMISIÓN DE CHEQUES DE GERENCIA</v>
          </cell>
        </row>
        <row r="611">
          <cell r="A611" t="str">
            <v>FIDEICOMISO</v>
          </cell>
        </row>
        <row r="612">
          <cell r="A612" t="str">
            <v>NÓMINA</v>
          </cell>
        </row>
        <row r="613">
          <cell r="A613" t="str">
            <v>PAGO DE SERVICIOS</v>
          </cell>
        </row>
        <row r="614">
          <cell r="A614" t="str">
            <v>PERSONAL</v>
          </cell>
        </row>
        <row r="615">
          <cell r="A615" t="str">
            <v>RECIBIR O ENVIAR TRANSFERENCIAS A OTROS BANCOS</v>
          </cell>
        </row>
        <row r="616">
          <cell r="A616" t="str">
            <v>TRÁMITE DE CRÉDITO</v>
          </cell>
        </row>
        <row r="619">
          <cell r="A619" t="str">
            <v>SELECCIONE</v>
          </cell>
        </row>
        <row r="620">
          <cell r="A620" t="str">
            <v>ACTIVIDADES DE  APOYO A LA EXPLOTACION DE MINAS</v>
          </cell>
        </row>
        <row r="621">
          <cell r="A621" t="str">
            <v>ACTIVIDADES DE IMPRESION Y REPRODUCCION DE GRABACIONES</v>
          </cell>
        </row>
        <row r="622">
          <cell r="A622" t="str">
            <v>ACTIVIDADES DE LA TECNOLOGIA DE INFORMACION Y DEL SERVICIO INFORMATIVO</v>
          </cell>
        </row>
        <row r="623">
          <cell r="A623" t="str">
            <v>ACTIVIDADES DE OFICINAS CENTRALES (SOCIEDADES DE CARTERAS), ACTIVIDADES DE ADMINISTRACION DE EMPRESAS Y DE CONSULTORIA SOBRE ADMINISTRACION DE EMPRESAS</v>
          </cell>
        </row>
        <row r="624">
          <cell r="A624" t="str">
            <v>ACTIVIDADES DE PRODUCCION DE PELICULAS, DE VIDEO DE PROGRAMAS DE TELEVISION, GRABACION Y PUBLICACION DE MUSICA Y SONIDO</v>
          </cell>
        </row>
        <row r="625">
          <cell r="A625" t="str">
            <v>ACTIVIDADES DE PUBLICACION</v>
          </cell>
        </row>
        <row r="626">
          <cell r="A626" t="str">
            <v>ACTIVIDADES DE SANEAMIENTO Y OTROS SERVICIOS DE GESTION DE DESECHOS</v>
          </cell>
        </row>
        <row r="627">
          <cell r="A627" t="str">
            <v>ACTIVIDADES DEL SERVICIO INFORMATIVO</v>
          </cell>
        </row>
        <row r="628">
          <cell r="A628" t="str">
            <v>ACTIVIDADES ESPECIALIZADAS DE LA CONSTRUCCION</v>
          </cell>
        </row>
        <row r="629">
          <cell r="A629" t="str">
            <v>ACTIVIDADES INMOBILIARIAS</v>
          </cell>
        </row>
        <row r="630">
          <cell r="A630" t="str">
            <v>ACTIVIDADES JURIDICAS Y DE CONTABILIDAD</v>
          </cell>
        </row>
        <row r="631">
          <cell r="A631" t="str">
            <v>AGRICULTURA, GANADERIA, CAZA Y ACTIVIDADES DE SERVICIO CONEXAS</v>
          </cell>
        </row>
        <row r="632">
          <cell r="A632" t="str">
            <v>ALCANTARILLADO</v>
          </cell>
        </row>
        <row r="633">
          <cell r="A633" t="str">
            <v>ALOJAMIENTO</v>
          </cell>
        </row>
        <row r="634">
          <cell r="A634" t="str">
            <v>CAPTACION, TRATAMIENTO Y SUMINISTRO DE AGUA</v>
          </cell>
        </row>
        <row r="635">
          <cell r="A635" t="str">
            <v>COMERCIO AL POR MAYOR Y AL POR MENOR REPARACION DE VEHICULOS AUTOMOTORES Y MOTOCICLETAS</v>
          </cell>
        </row>
        <row r="636">
          <cell r="A636" t="str">
            <v>COMERCIO AL POR MAYOR, EXCEPTO DE LOS VEHICULOS DE MOTOR Y LAS MOTOCICLETAS</v>
          </cell>
        </row>
        <row r="637">
          <cell r="A637" t="str">
            <v>COMERCIO AL POR MENOR, EXCEPTO EL COMERCIO DE VEHICULOS AUTOMOTORES  Y MOTOCICLETAS</v>
          </cell>
        </row>
        <row r="638">
          <cell r="A638" t="str">
            <v>CONSTRUCCION DE EDIFICIOS</v>
          </cell>
        </row>
        <row r="639">
          <cell r="A639" t="str">
            <v>CORREO Y SERVICIOS DE MENSAJERIA</v>
          </cell>
        </row>
        <row r="640">
          <cell r="A640" t="str">
            <v>DEPOSITO Y ACTIVIDADES DE TRANSPORTE COMPLEMENTARIAS</v>
          </cell>
        </row>
        <row r="641">
          <cell r="A641" t="str">
            <v>DIFUSION Y PROGRAMACION</v>
          </cell>
        </row>
        <row r="642">
          <cell r="A642" t="str">
            <v>ELABORACION DE BEBIDAS</v>
          </cell>
        </row>
        <row r="643">
          <cell r="A643" t="str">
            <v>ELABORACION DE PRODUCTOS ALIMENTICIOS</v>
          </cell>
        </row>
        <row r="644">
          <cell r="A644" t="str">
            <v>ELABORACION DE PRODUCTOS DE TABACO</v>
          </cell>
        </row>
        <row r="645">
          <cell r="A645" t="str">
            <v>EXPLOTACION DE OTRAS MINAS Y CANTERAS</v>
          </cell>
        </row>
        <row r="646">
          <cell r="A646" t="str">
            <v>EXTRACCION DE CARBON Y LIGNITO, EXTRACCION DE TURBA</v>
          </cell>
        </row>
        <row r="647">
          <cell r="A647" t="str">
            <v>EXTRACCION DE MINERALES METALIFEROS</v>
          </cell>
        </row>
        <row r="648">
          <cell r="A648" t="str">
            <v>EXTRACCION DE PETROLEO CRUDO Y GAS NATURAL</v>
          </cell>
        </row>
        <row r="649">
          <cell r="A649" t="str">
            <v>FABRICACION  DE COQUE Y DE  PRODUCTOS DE LA  REFINACION  DEL PETROLEO</v>
          </cell>
        </row>
        <row r="650">
          <cell r="A650" t="str">
            <v>FABRICACION DE  PRODUCTOS DE CAUCHO Y  PLASTICO</v>
          </cell>
        </row>
        <row r="651">
          <cell r="A651" t="str">
            <v>FABRICACION DE  PRODUCTOS DERIVADOS DEL METAL, EXCEPTO  MAQUINARIA YEQUIPO</v>
          </cell>
        </row>
        <row r="652">
          <cell r="A652" t="str">
            <v>FABRICACION DE CUEROS Y PRODUCTOS CONEXOS</v>
          </cell>
        </row>
        <row r="653">
          <cell r="A653" t="str">
            <v>FABRICACION DE EQUIPO ELECTRICO</v>
          </cell>
        </row>
        <row r="654">
          <cell r="A654" t="str">
            <v>FABRICACION DE LA MAQUINARIA Y  EQUIPO N C P</v>
          </cell>
        </row>
        <row r="655">
          <cell r="A655" t="str">
            <v>FABRICACION DE LOS PRODUCTOS INFORMATICOS, ELECTRONICOS Y OPTICOS</v>
          </cell>
        </row>
        <row r="656">
          <cell r="A656" t="str">
            <v>FABRICACION DE METALES COMUNES</v>
          </cell>
        </row>
        <row r="657">
          <cell r="A657" t="str">
            <v>FABRICACION DE MUEBLES</v>
          </cell>
        </row>
        <row r="658">
          <cell r="A658" t="str">
            <v>FABRICACION DE OTROS PRODUCTOS MINERALES NO METALICOS</v>
          </cell>
        </row>
        <row r="659">
          <cell r="A659" t="str">
            <v>FABRICACION DE OTROS TIPOS DE EQUIPO DE TRANSPORTE</v>
          </cell>
        </row>
        <row r="660">
          <cell r="A660" t="str">
            <v>FABRICACION DE PAPEL Y DE LOS PRODUCTOS DE PAPEL</v>
          </cell>
        </row>
        <row r="661">
          <cell r="A661" t="str">
            <v>FABRICACION DE PRENDAS DE VESTIR</v>
          </cell>
        </row>
        <row r="662">
          <cell r="A662" t="str">
            <v>FABRICACION DE PRODUCTOS FARMACEUTICOS, SUSTANCIAS QUIMICAS MEDICINALES Y DE PRODUCTOS BOTANICOS</v>
          </cell>
        </row>
        <row r="663">
          <cell r="A663" t="str">
            <v>FABRICACION DE PRODUCTOS TEXTILES</v>
          </cell>
        </row>
        <row r="664">
          <cell r="A664" t="str">
            <v>FABRICACION DE SUSTANCIAS Y  PRODUCTOS QUIMICOS</v>
          </cell>
        </row>
        <row r="665">
          <cell r="A665" t="str">
            <v>FABRICACION DE VEHICULOS AUTOMOTORES, REMOLQUES Y SEMIRREMOLQUES</v>
          </cell>
        </row>
        <row r="666">
          <cell r="A666" t="str">
            <v>INGENIERIA CIVIL</v>
          </cell>
        </row>
        <row r="667">
          <cell r="A667" t="str">
            <v>OTRAS ACTIVIDADES FINACIERAS</v>
          </cell>
        </row>
        <row r="668">
          <cell r="A668" t="str">
            <v>OTRAS INDUSTRIAS MANUFACTURERAS</v>
          </cell>
        </row>
        <row r="669">
          <cell r="A669" t="str">
            <v>PESCA Y ACUICULTURA</v>
          </cell>
        </row>
        <row r="670">
          <cell r="A670" t="str">
            <v>PRODUCCION DE MADERA Y FABRICACION DE PRODUCTOS DE MADERA Y CORCHO, EXCEPTO MUEBLES FABRICACION DE ARTICULOS DE PAJA Y DE MATERIALES TRENZABLES</v>
          </cell>
        </row>
        <row r="671">
          <cell r="A671" t="str">
            <v>RECOLECCION, TRATAMIENTO Y ELIMINACION DE DESECHOS, RECUPERACION DE MATERIALES</v>
          </cell>
        </row>
        <row r="672">
          <cell r="A672" t="str">
            <v>REPARACION E INSTALACION DE LA MAQUINARIA Y  EQUIPO</v>
          </cell>
        </row>
        <row r="673">
          <cell r="A673" t="str">
            <v>SEGUROS, REASEGUROS Y FONDOS DE PENSIONES, EXCEPTO LOS PLANES DE SEGURIDAD SOCIAL DE AFILIACION OBLIGATORIA</v>
          </cell>
        </row>
        <row r="674">
          <cell r="A674" t="str">
            <v>SERVICIO DE ALIMENTO Y BEBIDA</v>
          </cell>
        </row>
        <row r="675">
          <cell r="A675" t="str">
            <v>SERVICIOS FINANCIEROS, EXCEPTO SEGUROS Y FONDOS DE PENSIONES</v>
          </cell>
        </row>
        <row r="676">
          <cell r="A676" t="str">
            <v>SILVICULTURA Y EXTRACCION DE MADERA</v>
          </cell>
        </row>
        <row r="677">
          <cell r="A677" t="str">
            <v>SUMINISTRO DE ELECTRICIDAD, GAS, VAPOR Y AIRE ACONDICIONADO</v>
          </cell>
        </row>
        <row r="678">
          <cell r="A678" t="str">
            <v>TELECOMUNICACIONES</v>
          </cell>
        </row>
        <row r="679">
          <cell r="A679" t="str">
            <v>TRANSPORTE POR VIA ACUATICA</v>
          </cell>
        </row>
        <row r="680">
          <cell r="A680" t="str">
            <v>TRANSPORTE POR VIA AEREA</v>
          </cell>
        </row>
        <row r="681">
          <cell r="A681" t="str">
            <v>TRANSPORTE POR VIA TERRESTRE; TRANSPORTE POR TUBERIAS</v>
          </cell>
        </row>
        <row r="684">
          <cell r="A684" t="str">
            <v>SELECCIONE</v>
          </cell>
        </row>
        <row r="685">
          <cell r="A685" t="str">
            <v>ACTOR, ARTISTA</v>
          </cell>
        </row>
        <row r="686">
          <cell r="A686" t="str">
            <v>ADMINISTRADOR</v>
          </cell>
        </row>
        <row r="687">
          <cell r="A687" t="str">
            <v>AGENTE DE SEGURIDAD  VIGILANTE  ESCOLTA</v>
          </cell>
        </row>
        <row r="688">
          <cell r="A688" t="str">
            <v>AGENTE VIAJERO</v>
          </cell>
        </row>
        <row r="689">
          <cell r="A689" t="str">
            <v>AGRICULTOR  CULTIVADOR  GANADERO  AVICULTOR  SILVICULTOR</v>
          </cell>
        </row>
        <row r="690">
          <cell r="A690" t="str">
            <v>ALBAÑIL</v>
          </cell>
        </row>
        <row r="691">
          <cell r="A691" t="str">
            <v>ALGUACIL</v>
          </cell>
        </row>
        <row r="692">
          <cell r="A692" t="str">
            <v>AMA DE CASA</v>
          </cell>
        </row>
        <row r="693">
          <cell r="A693" t="str">
            <v>AMA DE LLAVES  MAYORDOMO  DOMESTICA</v>
          </cell>
        </row>
        <row r="694">
          <cell r="A694" t="str">
            <v>ANALISTA DE OFICINA</v>
          </cell>
        </row>
        <row r="695">
          <cell r="A695" t="str">
            <v>ANIMADOR</v>
          </cell>
        </row>
        <row r="696">
          <cell r="A696" t="str">
            <v>ANTICUARIO  COLECCIONISTA</v>
          </cell>
        </row>
        <row r="697">
          <cell r="A697" t="str">
            <v>ANTROPOLOGIA, SOCIOLOGIA Y TRABAJO SOCIAL</v>
          </cell>
        </row>
        <row r="698">
          <cell r="A698" t="str">
            <v>ARBITRO DEPORTIVO</v>
          </cell>
        </row>
        <row r="699">
          <cell r="A699" t="str">
            <v>ARCHIVISTA</v>
          </cell>
        </row>
        <row r="700">
          <cell r="A700" t="str">
            <v>ARCHIVOLOGIA Y BIBLIOTECOLOGIA</v>
          </cell>
        </row>
        <row r="701">
          <cell r="A701" t="str">
            <v>ARQUITECTURA AERONAUTICA Y CIENCIAS NAOTICAS</v>
          </cell>
        </row>
        <row r="702">
          <cell r="A702" t="str">
            <v>ARQUITECTURA Y URBANISMO</v>
          </cell>
        </row>
        <row r="703">
          <cell r="A703" t="str">
            <v>ARTES Y MUSICA</v>
          </cell>
        </row>
        <row r="704">
          <cell r="A704" t="str">
            <v>ARTES, LETRAS Y SIMILARES</v>
          </cell>
        </row>
        <row r="705">
          <cell r="A705" t="str">
            <v>ARTESANO</v>
          </cell>
        </row>
        <row r="706">
          <cell r="A706" t="str">
            <v>ARTISTA</v>
          </cell>
        </row>
        <row r="707">
          <cell r="A707" t="str">
            <v>ARTISTA DE CIRCO</v>
          </cell>
        </row>
        <row r="708">
          <cell r="A708" t="str">
            <v>ASCENSORISTA</v>
          </cell>
        </row>
        <row r="709">
          <cell r="A709" t="str">
            <v>ASEADOR</v>
          </cell>
        </row>
        <row r="710">
          <cell r="A710" t="str">
            <v>ASERRADOR</v>
          </cell>
        </row>
        <row r="711">
          <cell r="A711" t="str">
            <v>ASESOR  CONSULTOR</v>
          </cell>
        </row>
        <row r="712">
          <cell r="A712" t="str">
            <v>ASISTENTE</v>
          </cell>
        </row>
        <row r="713">
          <cell r="A713" t="str">
            <v>AZAFATA  ASISTENTE DE ABORDO</v>
          </cell>
        </row>
        <row r="714">
          <cell r="A714" t="str">
            <v>BAILARIN</v>
          </cell>
        </row>
        <row r="715">
          <cell r="A715" t="str">
            <v>BARBERO</v>
          </cell>
        </row>
        <row r="716">
          <cell r="A716" t="str">
            <v>BARMAN</v>
          </cell>
        </row>
        <row r="717">
          <cell r="A717" t="str">
            <v>BIBLIOTECARIOS</v>
          </cell>
        </row>
        <row r="718">
          <cell r="A718" t="str">
            <v>BIOANALISIS</v>
          </cell>
        </row>
        <row r="719">
          <cell r="A719" t="str">
            <v>BIOLOGIA</v>
          </cell>
        </row>
        <row r="720">
          <cell r="A720" t="str">
            <v>BIOLOGIA MARINA Y CIENCIAS APLICADAS AL MAR</v>
          </cell>
        </row>
        <row r="721">
          <cell r="A721" t="str">
            <v>BOMBERO</v>
          </cell>
        </row>
        <row r="722">
          <cell r="A722" t="str">
            <v>BUZO</v>
          </cell>
        </row>
        <row r="723">
          <cell r="A723" t="str">
            <v>CADDY</v>
          </cell>
        </row>
        <row r="724">
          <cell r="A724" t="str">
            <v>CAJERO</v>
          </cell>
        </row>
        <row r="725">
          <cell r="A725" t="str">
            <v>CALETERO</v>
          </cell>
        </row>
        <row r="726">
          <cell r="A726" t="str">
            <v>CAMARERO</v>
          </cell>
        </row>
        <row r="727">
          <cell r="A727" t="str">
            <v>Camarógrafo</v>
          </cell>
        </row>
        <row r="728">
          <cell r="A728" t="str">
            <v>CAMBISTA</v>
          </cell>
        </row>
        <row r="729">
          <cell r="A729" t="str">
            <v>CAMILLERO</v>
          </cell>
        </row>
        <row r="730">
          <cell r="A730" t="str">
            <v>CANTANTE</v>
          </cell>
        </row>
        <row r="731">
          <cell r="A731" t="str">
            <v>CANTINERO</v>
          </cell>
        </row>
        <row r="732">
          <cell r="A732" t="str">
            <v>CARPINTERO</v>
          </cell>
        </row>
        <row r="733">
          <cell r="A733" t="str">
            <v>CARTERO</v>
          </cell>
        </row>
        <row r="734">
          <cell r="A734" t="str">
            <v>CARTOGRAFO</v>
          </cell>
        </row>
        <row r="735">
          <cell r="A735" t="str">
            <v>CATADOR</v>
          </cell>
        </row>
        <row r="736">
          <cell r="A736" t="str">
            <v>CAUCHERO</v>
          </cell>
        </row>
        <row r="737">
          <cell r="A737" t="str">
            <v>CAZADOR</v>
          </cell>
        </row>
        <row r="738">
          <cell r="A738" t="str">
            <v>CERRAJERO</v>
          </cell>
        </row>
        <row r="739">
          <cell r="A739" t="str">
            <v>CIENCIAS ADMINISTRATIVAS GERENCIALES</v>
          </cell>
        </row>
        <row r="740">
          <cell r="A740" t="str">
            <v>CIENCIAS ADMINISTRATIVAS Y FINANCIERAS FISCALES Y RENTAS</v>
          </cell>
        </row>
        <row r="741">
          <cell r="A741" t="str">
            <v>CIENCIAS BASICAS</v>
          </cell>
        </row>
        <row r="742">
          <cell r="A742" t="str">
            <v>CIENCIAS DE LA SALUD</v>
          </cell>
        </row>
        <row r="743">
          <cell r="A743" t="str">
            <v>CIENCIAS DEL AGRO Y DEL MAR, RECURSOS NATURALES</v>
          </cell>
        </row>
        <row r="744">
          <cell r="A744" t="str">
            <v>CIENCIAS FISCALES Y FINANCIERAS</v>
          </cell>
        </row>
        <row r="745">
          <cell r="A745" t="str">
            <v>CIENCIAS MECANICAS, ELECTRICA Y ELECTRONICAS</v>
          </cell>
        </row>
        <row r="746">
          <cell r="A746" t="str">
            <v>CIENCIAS NAVALES</v>
          </cell>
        </row>
        <row r="747">
          <cell r="A747" t="str">
            <v>CIENCIAS POLICIALES</v>
          </cell>
        </row>
        <row r="748">
          <cell r="A748" t="str">
            <v>CIENCIAS SOCIALES Y SIMILARES</v>
          </cell>
        </row>
        <row r="749">
          <cell r="A749" t="str">
            <v>CIENCIAS Y ARTES MILITARES</v>
          </cell>
        </row>
        <row r="750">
          <cell r="A750" t="str">
            <v>COBRADOR</v>
          </cell>
        </row>
        <row r="751">
          <cell r="A751" t="str">
            <v>COCINERO  CHEF</v>
          </cell>
        </row>
        <row r="752">
          <cell r="A752" t="str">
            <v>COMERCIANTE DE CHATARRA Y METALES</v>
          </cell>
        </row>
        <row r="753">
          <cell r="A753" t="str">
            <v>COMERCIANTE INDEPENDIENTE (BUHONERO, COMISIONISTA, VENDEDOR AMBULANTE, COMERCIANTE)</v>
          </cell>
        </row>
        <row r="754">
          <cell r="A754" t="str">
            <v>COMPOSITOR</v>
          </cell>
        </row>
        <row r="755">
          <cell r="A755" t="str">
            <v>COMPUTISTA  PROGRAMADOR</v>
          </cell>
        </row>
        <row r="756">
          <cell r="A756" t="str">
            <v>COMUNICACION SOCIAL</v>
          </cell>
        </row>
        <row r="757">
          <cell r="A757" t="str">
            <v>CONDUCTOR (CHOFER, TAXISTA, GANDOLERO)</v>
          </cell>
        </row>
        <row r="758">
          <cell r="A758" t="str">
            <v>CONSERJE</v>
          </cell>
        </row>
        <row r="759">
          <cell r="A759" t="str">
            <v>CONSTRUCCION Y DISEÑO DE OBRAS CIVILES</v>
          </cell>
        </row>
        <row r="760">
          <cell r="A760" t="str">
            <v>CONSTRUCTOR</v>
          </cell>
        </row>
        <row r="761">
          <cell r="A761" t="str">
            <v>CONTABLE</v>
          </cell>
        </row>
        <row r="762">
          <cell r="A762" t="str">
            <v>CONTADURIA</v>
          </cell>
        </row>
        <row r="763">
          <cell r="A763" t="str">
            <v>CONTRATISTA</v>
          </cell>
        </row>
        <row r="764">
          <cell r="A764" t="str">
            <v>COREAGRAFO</v>
          </cell>
        </row>
        <row r="765">
          <cell r="A765" t="str">
            <v>CORREDOR</v>
          </cell>
        </row>
        <row r="766">
          <cell r="A766" t="str">
            <v>CORREDOR DE SEGUROS</v>
          </cell>
        </row>
        <row r="767">
          <cell r="A767" t="str">
            <v>COSMETOLOGO</v>
          </cell>
        </row>
        <row r="768">
          <cell r="A768" t="str">
            <v>COSTURERO</v>
          </cell>
        </row>
        <row r="769">
          <cell r="A769" t="str">
            <v>CREATIVO</v>
          </cell>
        </row>
        <row r="770">
          <cell r="A770" t="str">
            <v>CRISTALERO</v>
          </cell>
        </row>
        <row r="771">
          <cell r="A771" t="str">
            <v>CUIDADOR  NIÑERO</v>
          </cell>
        </row>
        <row r="772">
          <cell r="A772" t="str">
            <v>DECORADOR</v>
          </cell>
        </row>
        <row r="773">
          <cell r="A773" t="str">
            <v>DEPORTISTA (ATLETA)</v>
          </cell>
        </row>
        <row r="774">
          <cell r="A774" t="str">
            <v>DERECHO</v>
          </cell>
        </row>
        <row r="775">
          <cell r="A775" t="str">
            <v>DESEMPLEADO</v>
          </cell>
        </row>
        <row r="776">
          <cell r="A776" t="str">
            <v>DETECTIVE  INVESTIGADOR</v>
          </cell>
        </row>
        <row r="777">
          <cell r="A777" t="str">
            <v>DIBUJANTE</v>
          </cell>
        </row>
        <row r="778">
          <cell r="A778" t="str">
            <v>DIRECTOR</v>
          </cell>
        </row>
        <row r="779">
          <cell r="A779" t="str">
            <v>DISEÑADOR</v>
          </cell>
        </row>
        <row r="780">
          <cell r="A780" t="str">
            <v>DISKJOCKEY</v>
          </cell>
        </row>
        <row r="781">
          <cell r="A781" t="str">
            <v>DOCENTE (PROFESOR  MAESTRO)</v>
          </cell>
        </row>
        <row r="782">
          <cell r="A782" t="str">
            <v>EBANISTA</v>
          </cell>
        </row>
        <row r="783">
          <cell r="A783" t="str">
            <v>ECONOMIA</v>
          </cell>
        </row>
        <row r="784">
          <cell r="A784" t="str">
            <v>EDUCACION AGROPECUARIA</v>
          </cell>
        </row>
        <row r="785">
          <cell r="A785" t="str">
            <v>EDUCACION EN CASTELLANO Y LITERATURA, IDIOMAS Y LENGUAS EXTRANJERAS</v>
          </cell>
        </row>
        <row r="786">
          <cell r="A786" t="str">
            <v>EDUCACION EN CIENCIAS BASICAS</v>
          </cell>
        </row>
        <row r="787">
          <cell r="A787" t="str">
            <v>EDUCACION EN CIENCIAS SOCIALES</v>
          </cell>
        </row>
        <row r="788">
          <cell r="A788" t="str">
            <v>EDUCACION ESPECIAL</v>
          </cell>
        </row>
        <row r="789">
          <cell r="A789" t="str">
            <v>EDUCACION FISICA</v>
          </cell>
        </row>
        <row r="790">
          <cell r="A790" t="str">
            <v>EDUCACION PEDAGOGICA Y PREESCOLAR</v>
          </cell>
        </row>
        <row r="791">
          <cell r="A791" t="str">
            <v>EDUCACION TECNICA INDUSTRIAL Y COMERCIAL</v>
          </cell>
        </row>
        <row r="792">
          <cell r="A792" t="str">
            <v>EDUCACION Y PEDAGOGIA</v>
          </cell>
        </row>
        <row r="793">
          <cell r="A793" t="str">
            <v>ELECTRICISTA</v>
          </cell>
        </row>
        <row r="794">
          <cell r="A794" t="str">
            <v>EMPLEADO DE OFICINA O NEGOCIO</v>
          </cell>
        </row>
        <row r="795">
          <cell r="A795" t="str">
            <v>ENCUESTADOR</v>
          </cell>
        </row>
        <row r="796">
          <cell r="A796" t="str">
            <v>ENFERMERIA</v>
          </cell>
        </row>
        <row r="797">
          <cell r="A797" t="str">
            <v>ENFERMERO</v>
          </cell>
        </row>
        <row r="798">
          <cell r="A798" t="str">
            <v>ENTRENADOR DEPORTIVO</v>
          </cell>
        </row>
        <row r="799">
          <cell r="A799" t="str">
            <v>ESCENOGRAFO</v>
          </cell>
        </row>
        <row r="800">
          <cell r="A800" t="str">
            <v>ESCRITOR</v>
          </cell>
        </row>
        <row r="801">
          <cell r="A801" t="str">
            <v>ESCULTOR  TALLADOR</v>
          </cell>
        </row>
        <row r="802">
          <cell r="A802" t="str">
            <v>ESOTERICO  BRUJO  VIDENTE  ASTROLOGO  ESPIRITISTA</v>
          </cell>
        </row>
        <row r="803">
          <cell r="A803" t="str">
            <v>ESTADISTICA Y CIENCIAS ACTUARIALES</v>
          </cell>
        </row>
        <row r="804">
          <cell r="A804" t="str">
            <v>ESTILISTA</v>
          </cell>
        </row>
        <row r="805">
          <cell r="A805" t="str">
            <v>ESTUDIANTE</v>
          </cell>
        </row>
        <row r="806">
          <cell r="A806" t="str">
            <v>ESTUDIOS INTERNACIONALES</v>
          </cell>
        </row>
        <row r="807">
          <cell r="A807" t="str">
            <v>ESTUDIOS POLITICOS</v>
          </cell>
        </row>
        <row r="808">
          <cell r="A808" t="str">
            <v>EXPLORACION Y EXPLOTACION DE MINAS, PETROLEO E HIDROCARBUROS</v>
          </cell>
        </row>
        <row r="809">
          <cell r="A809" t="str">
            <v>EXPLOSIVISTA</v>
          </cell>
        </row>
        <row r="810">
          <cell r="A810" t="str">
            <v>FARMACIA</v>
          </cell>
        </row>
        <row r="811">
          <cell r="A811" t="str">
            <v>FILOSOFIA Y TEOLOGIA</v>
          </cell>
        </row>
        <row r="812">
          <cell r="A812" t="str">
            <v>FISCAL DE TRANSITO</v>
          </cell>
        </row>
        <row r="813">
          <cell r="A813" t="str">
            <v>FISICA</v>
          </cell>
        </row>
        <row r="814">
          <cell r="A814" t="str">
            <v>FLORISTERO</v>
          </cell>
        </row>
        <row r="815">
          <cell r="A815" t="str">
            <v>FOTOGRAFO</v>
          </cell>
        </row>
        <row r="816">
          <cell r="A816" t="str">
            <v>FUMIGADOR</v>
          </cell>
        </row>
        <row r="817">
          <cell r="A817" t="str">
            <v>FUNCIONARIO EXTRANJERO (EMBAJADA, CONSULADO)</v>
          </cell>
        </row>
        <row r="818">
          <cell r="A818" t="str">
            <v>FUNCIONARIO PUBLICO</v>
          </cell>
        </row>
        <row r="819">
          <cell r="A819" t="str">
            <v>FUNCIONARIO PUBLICO DE ELECCION POPULAR</v>
          </cell>
        </row>
        <row r="820">
          <cell r="A820" t="str">
            <v>GEOGRAFIA</v>
          </cell>
        </row>
        <row r="821">
          <cell r="A821" t="str">
            <v>GERENTE</v>
          </cell>
        </row>
        <row r="822">
          <cell r="A822" t="str">
            <v>GESTOR</v>
          </cell>
        </row>
        <row r="823">
          <cell r="A823" t="str">
            <v>GRANITERO</v>
          </cell>
        </row>
        <row r="824">
          <cell r="A824" t="str">
            <v>GUARDAPARQUES  GUARDABOSQUES</v>
          </cell>
        </row>
        <row r="825">
          <cell r="A825" t="str">
            <v>GUIA TURISTICO</v>
          </cell>
        </row>
        <row r="826">
          <cell r="A826" t="str">
            <v>HERRERO</v>
          </cell>
        </row>
        <row r="827">
          <cell r="A827" t="str">
            <v>HERRERO, FORJADOR</v>
          </cell>
        </row>
        <row r="828">
          <cell r="A828" t="str">
            <v>HISTORIA</v>
          </cell>
        </row>
        <row r="829">
          <cell r="A829" t="str">
            <v>IDIOMAS MODERNOS</v>
          </cell>
        </row>
        <row r="830">
          <cell r="A830" t="str">
            <v>INFORMATICA, SISTEMAS Y COMPUTACION</v>
          </cell>
        </row>
        <row r="831">
          <cell r="A831" t="str">
            <v>INGENIERIA AGRONOMICA, AGRICOLA, AGROINDUSTRIAL Y DE PRODUCCION</v>
          </cell>
        </row>
        <row r="832">
          <cell r="A832" t="str">
            <v>INGENIERIA CIVIL Y SIMILARES</v>
          </cell>
        </row>
        <row r="833">
          <cell r="A833" t="str">
            <v>INGENIERIA DE ALIMENTOS</v>
          </cell>
        </row>
        <row r="834">
          <cell r="A834" t="str">
            <v>INGENIERIA DE SISTEMAS, COMPUTACION E INFORMATICA</v>
          </cell>
        </row>
        <row r="835">
          <cell r="A835" t="str">
            <v>INGENIERIA EN RECURSOS NATURALES RENOVABLES Y FORESTAL</v>
          </cell>
        </row>
        <row r="836">
          <cell r="A836" t="str">
            <v>INGENIERIA GEOLOGICA, GEOFISICA E HIDROMETEREOLOGICA</v>
          </cell>
        </row>
        <row r="837">
          <cell r="A837" t="str">
            <v>INGENIERIA MECANICA, ELECTRICA Y ELECTRONICA</v>
          </cell>
        </row>
        <row r="838">
          <cell r="A838" t="str">
            <v>INGENIERIA PETROLERA, MINAS E HIDROCARBUROS</v>
          </cell>
        </row>
        <row r="839">
          <cell r="A839" t="str">
            <v>INGENIERIA QUIMICA E INDUSTRIALES</v>
          </cell>
        </row>
        <row r="840">
          <cell r="A840" t="str">
            <v>INSPECTOR DE SINIESTRO</v>
          </cell>
        </row>
        <row r="841">
          <cell r="A841" t="str">
            <v>INSTRUCTOR (DE MANEJO, DE ALGUN OFICIO)</v>
          </cell>
        </row>
        <row r="842">
          <cell r="A842" t="str">
            <v>INTERPRETE</v>
          </cell>
        </row>
        <row r="843">
          <cell r="A843" t="str">
            <v>JARDINERO</v>
          </cell>
        </row>
        <row r="844">
          <cell r="A844" t="str">
            <v>JEFE</v>
          </cell>
        </row>
        <row r="845">
          <cell r="A845" t="str">
            <v>JINETE</v>
          </cell>
        </row>
        <row r="846">
          <cell r="A846" t="str">
            <v>JOYERO  ORFEBRE</v>
          </cell>
        </row>
        <row r="847">
          <cell r="A847" t="str">
            <v>JUBILADO  PENSIONADO</v>
          </cell>
        </row>
        <row r="848">
          <cell r="A848" t="str">
            <v>LABORATORISTA (TECNICO)</v>
          </cell>
        </row>
        <row r="849">
          <cell r="A849" t="str">
            <v>LAVANDERO  LIMPIADOR  PLANCHADOR</v>
          </cell>
        </row>
        <row r="850">
          <cell r="A850" t="str">
            <v>LEÑADOR</v>
          </cell>
        </row>
        <row r="851">
          <cell r="A851" t="str">
            <v>LETRAS</v>
          </cell>
        </row>
        <row r="852">
          <cell r="A852" t="str">
            <v>LICORERO  BODEGUERO  LUNCHERO</v>
          </cell>
        </row>
        <row r="853">
          <cell r="A853" t="str">
            <v>LIMOSNERO</v>
          </cell>
        </row>
        <row r="854">
          <cell r="A854" t="str">
            <v>LIMPIABOTAS</v>
          </cell>
        </row>
        <row r="855">
          <cell r="A855" t="str">
            <v>LOCUTOR DE RADIO , TV</v>
          </cell>
        </row>
        <row r="856">
          <cell r="A856" t="str">
            <v>LOQUERO</v>
          </cell>
        </row>
        <row r="857">
          <cell r="A857" t="str">
            <v>LOTERO</v>
          </cell>
        </row>
        <row r="858">
          <cell r="A858" t="str">
            <v>MALETERO</v>
          </cell>
        </row>
        <row r="859">
          <cell r="A859" t="str">
            <v>MANICURISTA</v>
          </cell>
        </row>
        <row r="860">
          <cell r="A860" t="str">
            <v>MAQUINISTA DE AVION  DE NAVEGACION</v>
          </cell>
        </row>
        <row r="861">
          <cell r="A861" t="str">
            <v>MASAJISTA</v>
          </cell>
        </row>
        <row r="862">
          <cell r="A862" t="str">
            <v>MATEMATICA</v>
          </cell>
        </row>
        <row r="863">
          <cell r="A863" t="str">
            <v>MAYORDOMO</v>
          </cell>
        </row>
        <row r="864">
          <cell r="A864" t="str">
            <v>MECANICO  LATONERO  PINTOR DE VEHICULO</v>
          </cell>
        </row>
        <row r="865">
          <cell r="A865" t="str">
            <v>MECANOGRAFO  ESCRIBIENTE  TRANSCRIPTOR</v>
          </cell>
        </row>
        <row r="866">
          <cell r="A866" t="str">
            <v>MEDICINA VETERINARIA</v>
          </cell>
        </row>
        <row r="867">
          <cell r="A867" t="str">
            <v>MEDICINA Y PSIQUIATRIA</v>
          </cell>
        </row>
        <row r="868">
          <cell r="A868" t="str">
            <v>MENSAJERO</v>
          </cell>
        </row>
        <row r="869">
          <cell r="A869" t="str">
            <v>MERCADOTECNIA, PUBLICIDAD Y TURISMO</v>
          </cell>
        </row>
        <row r="870">
          <cell r="A870" t="str">
            <v>MESONERO</v>
          </cell>
        </row>
        <row r="871">
          <cell r="A871" t="str">
            <v>MILITAR</v>
          </cell>
        </row>
        <row r="872">
          <cell r="A872" t="str">
            <v>MINERO</v>
          </cell>
        </row>
        <row r="873">
          <cell r="A873" t="str">
            <v>MINERO  CANTERO</v>
          </cell>
        </row>
        <row r="874">
          <cell r="A874" t="str">
            <v>MODELO</v>
          </cell>
        </row>
        <row r="875">
          <cell r="A875" t="str">
            <v>MOTORIZADO</v>
          </cell>
        </row>
        <row r="876">
          <cell r="A876" t="str">
            <v>MUSICO</v>
          </cell>
        </row>
        <row r="877">
          <cell r="A877" t="str">
            <v>NUTRICION Y DIETETICA</v>
          </cell>
        </row>
        <row r="878">
          <cell r="A878" t="str">
            <v>OBRERO</v>
          </cell>
        </row>
        <row r="879">
          <cell r="A879" t="str">
            <v>ODONTOLOGIA</v>
          </cell>
        </row>
        <row r="880">
          <cell r="A880" t="str">
            <v>OFICINISTA</v>
          </cell>
        </row>
        <row r="881">
          <cell r="A881" t="str">
            <v>OPERADOR DE EQUIPOS Y MAQUINAS</v>
          </cell>
        </row>
        <row r="882">
          <cell r="A882" t="str">
            <v>PANADERO  PASTELERO  CARNICERO  QUESERO</v>
          </cell>
        </row>
        <row r="883">
          <cell r="A883" t="str">
            <v>PARAMEDICO</v>
          </cell>
        </row>
        <row r="884">
          <cell r="A884" t="str">
            <v>PARQUERO</v>
          </cell>
        </row>
        <row r="885">
          <cell r="A885" t="str">
            <v>PASANTE</v>
          </cell>
        </row>
        <row r="886">
          <cell r="A886" t="str">
            <v>PEDICURISTA</v>
          </cell>
        </row>
        <row r="887">
          <cell r="A887" t="str">
            <v>PELUQUERO</v>
          </cell>
        </row>
        <row r="888">
          <cell r="A888" t="str">
            <v>PERITO  VALUADOR</v>
          </cell>
        </row>
        <row r="889">
          <cell r="A889" t="str">
            <v>PESCADOR</v>
          </cell>
        </row>
        <row r="890">
          <cell r="A890" t="str">
            <v>PILOTO DE AVION  NAVEGACION  VEHICULO</v>
          </cell>
        </row>
        <row r="891">
          <cell r="A891" t="str">
            <v>PINTOR</v>
          </cell>
        </row>
        <row r="892">
          <cell r="A892" t="str">
            <v>PLOMERO</v>
          </cell>
        </row>
        <row r="893">
          <cell r="A893" t="str">
            <v>POLICIA</v>
          </cell>
        </row>
        <row r="894">
          <cell r="A894" t="str">
            <v>POLITICO</v>
          </cell>
        </row>
        <row r="895">
          <cell r="A895" t="str">
            <v>PORTERO</v>
          </cell>
        </row>
        <row r="896">
          <cell r="A896" t="str">
            <v>PREPARADOR DE PAPEL</v>
          </cell>
        </row>
        <row r="897">
          <cell r="A897" t="str">
            <v>PRESIDENTE (EMPRESA, CLUB, ORGANIZACION)</v>
          </cell>
        </row>
        <row r="898">
          <cell r="A898" t="str">
            <v>PRESTAMISTA</v>
          </cell>
        </row>
        <row r="899">
          <cell r="A899" t="str">
            <v>PRODUCTOR (TEATRO, CINE, RADIO O TV)</v>
          </cell>
        </row>
        <row r="900">
          <cell r="A900" t="str">
            <v>PSICOLOGIA</v>
          </cell>
        </row>
        <row r="901">
          <cell r="A901" t="str">
            <v>PUBLICISTA</v>
          </cell>
        </row>
        <row r="902">
          <cell r="A902" t="str">
            <v>QUIMICA</v>
          </cell>
        </row>
        <row r="903">
          <cell r="A903" t="str">
            <v>RECEPCIONISTA</v>
          </cell>
        </row>
        <row r="904">
          <cell r="A904" t="str">
            <v>RECREADOR</v>
          </cell>
        </row>
        <row r="905">
          <cell r="A905" t="str">
            <v>RECTOR  VICERECTOR  DECANO</v>
          </cell>
        </row>
        <row r="906">
          <cell r="A906" t="str">
            <v>RELACIONES INDUSTRIALES</v>
          </cell>
        </row>
        <row r="907">
          <cell r="A907" t="str">
            <v>RELOJERO</v>
          </cell>
        </row>
        <row r="908">
          <cell r="A908" t="str">
            <v>SACERDOTE  RELIGIOSO  MONJA  PASTOR</v>
          </cell>
        </row>
        <row r="909">
          <cell r="A909" t="str">
            <v>SALVAVIDAS  RESCATISTA</v>
          </cell>
        </row>
        <row r="910">
          <cell r="A910" t="str">
            <v>SASTRE</v>
          </cell>
        </row>
        <row r="911">
          <cell r="A911" t="str">
            <v>SECRETARIA</v>
          </cell>
        </row>
        <row r="912">
          <cell r="A912" t="str">
            <v>SINDICALISTA</v>
          </cell>
        </row>
        <row r="913">
          <cell r="A913" t="str">
            <v>SOLDADOR</v>
          </cell>
        </row>
        <row r="914">
          <cell r="A914" t="str">
            <v>SUBASTADOR  TASADOR</v>
          </cell>
        </row>
        <row r="915">
          <cell r="A915" t="str">
            <v>SUPERVISOR  COORDINADOR</v>
          </cell>
        </row>
        <row r="916">
          <cell r="A916" t="str">
            <v>TABAQUERO  CIGARRERO</v>
          </cell>
        </row>
        <row r="917">
          <cell r="A917" t="str">
            <v>TALLADOR</v>
          </cell>
        </row>
        <row r="918">
          <cell r="A918" t="str">
            <v>TAPICERO</v>
          </cell>
        </row>
        <row r="919">
          <cell r="A919" t="str">
            <v>TAQUIGRAFO  MECANOGRAFO</v>
          </cell>
        </row>
        <row r="920">
          <cell r="A920" t="str">
            <v>TECNICO DE EQUIPOS ELECTRICOS  ELECTRONICOS  COMPUTACION  MECANICO</v>
          </cell>
        </row>
        <row r="921">
          <cell r="A921" t="str">
            <v>TECNICO DE LAS CIENCIAS MEDICAS</v>
          </cell>
        </row>
        <row r="922">
          <cell r="A922" t="str">
            <v>TECNICO DE MINAS</v>
          </cell>
        </row>
        <row r="923">
          <cell r="A923" t="str">
            <v>TECNICO DE SONIDO</v>
          </cell>
        </row>
        <row r="924">
          <cell r="A924" t="str">
            <v>TECNICO EN CIENCIAS BIOLOGICAS Y AGRONOMICAS</v>
          </cell>
        </row>
        <row r="925">
          <cell r="A925" t="str">
            <v>TECNICO EN CIENCIAS FISICAS Y QUIMICAS</v>
          </cell>
        </row>
        <row r="926">
          <cell r="A926" t="str">
            <v>TECNICO MECANICO  METALURGICO</v>
          </cell>
        </row>
        <row r="927">
          <cell r="A927" t="str">
            <v>TELEFONISTA</v>
          </cell>
        </row>
        <row r="928">
          <cell r="A928" t="str">
            <v>TELEGRAFISTA</v>
          </cell>
        </row>
        <row r="929">
          <cell r="A929" t="str">
            <v>TINTORERO</v>
          </cell>
        </row>
        <row r="930">
          <cell r="A930" t="str">
            <v>TIPOGRAFO</v>
          </cell>
        </row>
        <row r="931">
          <cell r="A931" t="str">
            <v>TOPOGRAFO</v>
          </cell>
        </row>
        <row r="932">
          <cell r="A932" t="str">
            <v>TRABAJADOR SEXUAL</v>
          </cell>
        </row>
        <row r="933">
          <cell r="A933" t="str">
            <v>TRADUCTOR</v>
          </cell>
        </row>
        <row r="934">
          <cell r="A934" t="str">
            <v>TURISMO</v>
          </cell>
        </row>
        <row r="935">
          <cell r="A935" t="str">
            <v>VENDEDOR  PROMOTOR</v>
          </cell>
        </row>
        <row r="936">
          <cell r="A936" t="str">
            <v>VENDEDOR DE BIENES RAICES</v>
          </cell>
        </row>
        <row r="937">
          <cell r="A937" t="str">
            <v>VISITADOR MEDICO</v>
          </cell>
        </row>
        <row r="938">
          <cell r="A938" t="str">
            <v>ZAPATERO</v>
          </cell>
        </row>
        <row r="939">
          <cell r="A939" t="str">
            <v>ZOOTECNIA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 JURIDICA"/>
      <sheetName val="LISTADOS"/>
      <sheetName val="Hoja1"/>
    </sheetNames>
    <sheetDataSet>
      <sheetData sheetId="0"/>
      <sheetData sheetId="1">
        <row r="3">
          <cell r="C3" t="str">
            <v>SOLTERO</v>
          </cell>
        </row>
        <row r="4">
          <cell r="C4" t="str">
            <v>CASADO</v>
          </cell>
        </row>
        <row r="5">
          <cell r="C5" t="str">
            <v>VIUDO</v>
          </cell>
        </row>
        <row r="6">
          <cell r="C6" t="str">
            <v>DIVORCIADO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Y87"/>
  <sheetViews>
    <sheetView showGridLines="0" tabSelected="1" zoomScale="110" zoomScaleNormal="110" zoomScaleSheetLayoutView="110" workbookViewId="0">
      <selection activeCell="H3" sqref="H3:I3"/>
    </sheetView>
  </sheetViews>
  <sheetFormatPr baseColWidth="10" defaultRowHeight="15" x14ac:dyDescent="0.25"/>
  <cols>
    <col min="3" max="3" width="16.7109375" customWidth="1"/>
    <col min="4" max="5" width="13.28515625" customWidth="1"/>
    <col min="6" max="6" width="14.85546875" bestFit="1" customWidth="1"/>
    <col min="7" max="7" width="27.28515625" customWidth="1"/>
    <col min="9" max="9" width="19.42578125" bestFit="1" customWidth="1"/>
    <col min="10" max="10" width="17.28515625" bestFit="1" customWidth="1"/>
    <col min="11" max="16384" width="11.42578125" style="36"/>
  </cols>
  <sheetData>
    <row r="1" spans="1:10" ht="63.75" customHeight="1" x14ac:dyDescent="0.25">
      <c r="A1" s="285"/>
      <c r="B1" s="285"/>
      <c r="C1" s="336" t="s">
        <v>1152</v>
      </c>
      <c r="D1" s="336"/>
      <c r="E1" s="336"/>
      <c r="F1" s="336"/>
      <c r="G1" s="336"/>
      <c r="H1" s="336"/>
      <c r="I1" s="336"/>
      <c r="J1" s="336"/>
    </row>
    <row r="2" spans="1:10" s="189" customFormat="1" ht="15" customHeight="1" x14ac:dyDescent="0.25">
      <c r="A2" s="208" t="s">
        <v>1156</v>
      </c>
      <c r="B2" s="209"/>
      <c r="C2" s="208" t="s">
        <v>1007</v>
      </c>
      <c r="D2" s="209"/>
      <c r="E2" s="208" t="s">
        <v>1054</v>
      </c>
      <c r="F2" s="209"/>
      <c r="G2" s="92" t="s">
        <v>0</v>
      </c>
      <c r="H2" s="208" t="s">
        <v>1218</v>
      </c>
      <c r="I2" s="209"/>
    </row>
    <row r="3" spans="1:10" ht="21" customHeight="1" x14ac:dyDescent="0.25">
      <c r="A3" s="270" t="s">
        <v>66</v>
      </c>
      <c r="B3" s="271"/>
      <c r="C3" s="270" t="s">
        <v>66</v>
      </c>
      <c r="D3" s="271"/>
      <c r="E3" s="270" t="str">
        <f>+VLOOKUP(C3,TABLAS!A969:B1018,2,0)</f>
        <v>-</v>
      </c>
      <c r="F3" s="271"/>
      <c r="G3" s="33">
        <f ca="1">+TODAY()</f>
        <v>43858</v>
      </c>
      <c r="H3" s="270" t="s">
        <v>66</v>
      </c>
      <c r="I3" s="271"/>
    </row>
    <row r="4" spans="1:10" x14ac:dyDescent="0.25">
      <c r="A4" s="208" t="s">
        <v>1080</v>
      </c>
      <c r="B4" s="243"/>
      <c r="C4" s="243"/>
      <c r="D4" s="243"/>
      <c r="E4" s="243"/>
      <c r="F4" s="243"/>
      <c r="G4" s="243"/>
      <c r="H4" s="243"/>
      <c r="I4" s="243"/>
      <c r="J4" s="209"/>
    </row>
    <row r="5" spans="1:10" x14ac:dyDescent="0.25">
      <c r="A5" s="212" t="s">
        <v>2</v>
      </c>
      <c r="B5" s="213"/>
      <c r="C5" s="212" t="s">
        <v>1066</v>
      </c>
      <c r="D5" s="213"/>
      <c r="E5" s="212" t="s">
        <v>1139</v>
      </c>
      <c r="F5" s="213"/>
      <c r="G5" s="229" t="s">
        <v>1140</v>
      </c>
      <c r="H5" s="213"/>
      <c r="I5" s="212" t="s">
        <v>3</v>
      </c>
      <c r="J5" s="213"/>
    </row>
    <row r="6" spans="1:10" x14ac:dyDescent="0.25">
      <c r="A6" s="91" t="s">
        <v>66</v>
      </c>
      <c r="B6" s="35"/>
      <c r="C6" s="91" t="s">
        <v>66</v>
      </c>
      <c r="D6" s="35"/>
      <c r="E6" s="284"/>
      <c r="F6" s="283"/>
      <c r="G6" s="282"/>
      <c r="H6" s="283"/>
      <c r="I6" s="346"/>
      <c r="J6" s="347"/>
    </row>
    <row r="7" spans="1:10" hidden="1" x14ac:dyDescent="0.25">
      <c r="A7" s="131"/>
      <c r="B7" s="132"/>
      <c r="C7" s="131"/>
      <c r="D7" s="132"/>
      <c r="E7" s="334" t="str">
        <f>+CONCATENATE(E6," ",G6)</f>
        <v xml:space="preserve"> </v>
      </c>
      <c r="F7" s="335"/>
      <c r="G7" s="335"/>
      <c r="H7" s="335"/>
      <c r="I7" s="133"/>
      <c r="J7" s="134"/>
    </row>
    <row r="8" spans="1:10" x14ac:dyDescent="0.25">
      <c r="A8" s="212" t="s">
        <v>4</v>
      </c>
      <c r="B8" s="213"/>
      <c r="C8" s="212" t="s">
        <v>5</v>
      </c>
      <c r="D8" s="213"/>
      <c r="E8" s="212" t="s">
        <v>6</v>
      </c>
      <c r="F8" s="213"/>
      <c r="G8" s="21" t="s">
        <v>7</v>
      </c>
      <c r="H8" s="214" t="s">
        <v>8</v>
      </c>
      <c r="I8" s="215"/>
      <c r="J8" s="216"/>
    </row>
    <row r="9" spans="1:10" ht="21.75" customHeight="1" x14ac:dyDescent="0.25">
      <c r="A9" s="237" t="s">
        <v>66</v>
      </c>
      <c r="B9" s="234"/>
      <c r="C9" s="237"/>
      <c r="D9" s="234"/>
      <c r="E9" s="237"/>
      <c r="F9" s="234"/>
      <c r="G9" s="29" t="s">
        <v>66</v>
      </c>
      <c r="H9" s="237" t="s">
        <v>66</v>
      </c>
      <c r="I9" s="233"/>
      <c r="J9" s="234"/>
    </row>
    <row r="10" spans="1:10" x14ac:dyDescent="0.25">
      <c r="A10" s="214" t="s">
        <v>9</v>
      </c>
      <c r="B10" s="216"/>
      <c r="C10" s="27" t="s">
        <v>10</v>
      </c>
      <c r="D10" s="27" t="s">
        <v>11</v>
      </c>
      <c r="E10" s="212" t="s">
        <v>12</v>
      </c>
      <c r="F10" s="229"/>
      <c r="G10" s="21" t="s">
        <v>13</v>
      </c>
      <c r="H10" s="215" t="s">
        <v>14</v>
      </c>
      <c r="I10" s="215"/>
      <c r="J10" s="216"/>
    </row>
    <row r="11" spans="1:10" ht="25.5" customHeight="1" x14ac:dyDescent="0.25">
      <c r="A11" s="237" t="s">
        <v>66</v>
      </c>
      <c r="B11" s="234"/>
      <c r="C11" s="29"/>
      <c r="D11" s="28" t="s">
        <v>66</v>
      </c>
      <c r="E11" s="237"/>
      <c r="F11" s="233"/>
      <c r="G11" s="29"/>
      <c r="H11" s="233" t="s">
        <v>66</v>
      </c>
      <c r="I11" s="233"/>
      <c r="J11" s="234"/>
    </row>
    <row r="12" spans="1:10" x14ac:dyDescent="0.25">
      <c r="A12" s="212" t="s">
        <v>15</v>
      </c>
      <c r="B12" s="229"/>
      <c r="C12" s="229"/>
      <c r="D12" s="229"/>
      <c r="E12" s="229"/>
      <c r="F12" s="229"/>
      <c r="G12" s="229"/>
      <c r="H12" s="229"/>
      <c r="I12" s="229"/>
      <c r="J12" s="213"/>
    </row>
    <row r="13" spans="1:10" x14ac:dyDescent="0.25">
      <c r="A13" s="227" t="s">
        <v>1175</v>
      </c>
      <c r="B13" s="272"/>
      <c r="C13" s="228"/>
      <c r="D13" s="227" t="s">
        <v>1177</v>
      </c>
      <c r="E13" s="272"/>
      <c r="F13" s="228"/>
      <c r="G13" s="227" t="s">
        <v>1178</v>
      </c>
      <c r="H13" s="228"/>
      <c r="I13" s="227" t="s">
        <v>1176</v>
      </c>
      <c r="J13" s="228"/>
    </row>
    <row r="14" spans="1:10" x14ac:dyDescent="0.25">
      <c r="A14" s="225"/>
      <c r="B14" s="299"/>
      <c r="C14" s="226"/>
      <c r="D14" s="225"/>
      <c r="E14" s="299"/>
      <c r="F14" s="226"/>
      <c r="G14" s="225"/>
      <c r="H14" s="226"/>
      <c r="I14" s="225"/>
      <c r="J14" s="226"/>
    </row>
    <row r="15" spans="1:10" x14ac:dyDescent="0.25">
      <c r="A15" s="212" t="s">
        <v>1158</v>
      </c>
      <c r="B15" s="229"/>
      <c r="C15" s="213"/>
      <c r="D15" s="212" t="s">
        <v>1171</v>
      </c>
      <c r="E15" s="229"/>
      <c r="F15" s="213"/>
      <c r="G15" s="99" t="s">
        <v>1173</v>
      </c>
      <c r="H15" s="212" t="s">
        <v>1156</v>
      </c>
      <c r="I15" s="213"/>
      <c r="J15" s="93" t="s">
        <v>1174</v>
      </c>
    </row>
    <row r="16" spans="1:10" x14ac:dyDescent="0.25">
      <c r="A16" s="230"/>
      <c r="B16" s="231"/>
      <c r="C16" s="232"/>
      <c r="D16" s="230"/>
      <c r="E16" s="231"/>
      <c r="F16" s="232"/>
      <c r="G16" s="101"/>
      <c r="H16" s="230"/>
      <c r="I16" s="232"/>
      <c r="J16" s="100"/>
    </row>
    <row r="17" spans="1:10" hidden="1" x14ac:dyDescent="0.25">
      <c r="A17" s="296" t="str">
        <f>+CONCATENATE(A13," ",A14,";"," ",D13," ",D14,";"," ",G13," ",G14,";"," ",I13," ",I14,";"," ",A15," ",A16,";"," ",D15," ",D16,";"," ",G15," ",G16,";"," ",H15," ",H16)</f>
        <v xml:space="preserve">PARROQUIA/ SECTOR: ; URBANIZACIÓN : ; AV/ CALLE/ CARRERA/: ; EDIFICIO/ CASA: ; URBANIZACIÓN: ; CIUDAD: ; MUNICIPIO: ; ESTADO: </v>
      </c>
      <c r="B17" s="297"/>
      <c r="C17" s="297"/>
      <c r="D17" s="297"/>
      <c r="E17" s="297"/>
      <c r="F17" s="297"/>
      <c r="G17" s="297"/>
      <c r="H17" s="297"/>
      <c r="I17" s="297"/>
      <c r="J17" s="298"/>
    </row>
    <row r="18" spans="1:10" x14ac:dyDescent="0.25">
      <c r="A18" s="212" t="s">
        <v>1116</v>
      </c>
      <c r="B18" s="229"/>
      <c r="C18" s="213"/>
      <c r="D18" s="212" t="s">
        <v>1117</v>
      </c>
      <c r="E18" s="229"/>
      <c r="F18" s="213"/>
      <c r="G18" s="99" t="s">
        <v>1118</v>
      </c>
      <c r="H18" s="212" t="s">
        <v>17</v>
      </c>
      <c r="I18" s="229"/>
      <c r="J18" s="213"/>
    </row>
    <row r="19" spans="1:10" x14ac:dyDescent="0.25">
      <c r="A19" s="230"/>
      <c r="B19" s="231"/>
      <c r="C19" s="232"/>
      <c r="D19" s="230"/>
      <c r="E19" s="231"/>
      <c r="F19" s="232"/>
      <c r="G19" s="101"/>
      <c r="H19" s="293"/>
      <c r="I19" s="294"/>
      <c r="J19" s="295"/>
    </row>
    <row r="20" spans="1:10" x14ac:dyDescent="0.25">
      <c r="A20" s="291" t="s">
        <v>1058</v>
      </c>
      <c r="B20" s="291"/>
      <c r="C20" s="291"/>
      <c r="D20" s="291" t="s">
        <v>18</v>
      </c>
      <c r="E20" s="291"/>
      <c r="F20" s="292" t="s">
        <v>1057</v>
      </c>
      <c r="G20" s="292"/>
      <c r="H20" s="40" t="s">
        <v>19</v>
      </c>
      <c r="I20" s="305" t="s">
        <v>20</v>
      </c>
      <c r="J20" s="305"/>
    </row>
    <row r="21" spans="1:10" x14ac:dyDescent="0.25">
      <c r="A21" s="302" t="s">
        <v>21</v>
      </c>
      <c r="B21" s="303"/>
      <c r="C21" s="165" t="s">
        <v>66</v>
      </c>
      <c r="D21" s="280"/>
      <c r="E21" s="281"/>
      <c r="F21" s="300"/>
      <c r="G21" s="301"/>
      <c r="H21" s="94" t="s">
        <v>66</v>
      </c>
      <c r="I21" s="235"/>
      <c r="J21" s="236"/>
    </row>
    <row r="22" spans="1:10" x14ac:dyDescent="0.25">
      <c r="A22" s="310" t="s">
        <v>22</v>
      </c>
      <c r="B22" s="311"/>
      <c r="C22" s="165" t="s">
        <v>66</v>
      </c>
      <c r="D22" s="280"/>
      <c r="E22" s="281"/>
      <c r="F22" s="235"/>
      <c r="G22" s="236"/>
      <c r="H22" s="94" t="s">
        <v>66</v>
      </c>
      <c r="I22" s="235"/>
      <c r="J22" s="236"/>
    </row>
    <row r="23" spans="1:10" x14ac:dyDescent="0.25">
      <c r="A23" s="166" t="s">
        <v>23</v>
      </c>
      <c r="B23" s="167"/>
      <c r="C23" s="165" t="s">
        <v>66</v>
      </c>
      <c r="D23" s="280"/>
      <c r="E23" s="281"/>
      <c r="F23" s="235"/>
      <c r="G23" s="236"/>
      <c r="H23" s="94" t="s">
        <v>66</v>
      </c>
      <c r="I23" s="235"/>
      <c r="J23" s="236"/>
    </row>
    <row r="24" spans="1:10" x14ac:dyDescent="0.25">
      <c r="A24" s="258" t="s">
        <v>24</v>
      </c>
      <c r="B24" s="259"/>
      <c r="C24" s="259"/>
      <c r="D24" s="259"/>
      <c r="E24" s="259"/>
      <c r="F24" s="259"/>
      <c r="G24" s="259"/>
      <c r="H24" s="259"/>
      <c r="I24" s="259"/>
      <c r="J24" s="260"/>
    </row>
    <row r="25" spans="1:10" x14ac:dyDescent="0.25">
      <c r="A25" s="20" t="s">
        <v>2</v>
      </c>
      <c r="B25" s="19"/>
      <c r="C25" s="210" t="s">
        <v>25</v>
      </c>
      <c r="D25" s="211"/>
      <c r="E25" s="210" t="s">
        <v>26</v>
      </c>
      <c r="F25" s="211"/>
      <c r="G25" s="210" t="s">
        <v>16</v>
      </c>
      <c r="H25" s="211"/>
      <c r="I25" s="210" t="s">
        <v>27</v>
      </c>
      <c r="J25" s="211"/>
    </row>
    <row r="26" spans="1:10" x14ac:dyDescent="0.25">
      <c r="A26" s="129" t="s">
        <v>66</v>
      </c>
      <c r="B26" s="128"/>
      <c r="C26" s="250"/>
      <c r="D26" s="250"/>
      <c r="E26" s="250"/>
      <c r="F26" s="250"/>
      <c r="G26" s="250"/>
      <c r="H26" s="250"/>
      <c r="I26" s="250"/>
      <c r="J26" s="250"/>
    </row>
    <row r="27" spans="1:10" x14ac:dyDescent="0.25">
      <c r="A27" s="129" t="s">
        <v>66</v>
      </c>
      <c r="B27" s="128"/>
      <c r="C27" s="250"/>
      <c r="D27" s="250"/>
      <c r="E27" s="250"/>
      <c r="F27" s="250"/>
      <c r="G27" s="250"/>
      <c r="H27" s="250"/>
      <c r="I27" s="250"/>
      <c r="J27" s="250"/>
    </row>
    <row r="28" spans="1:10" x14ac:dyDescent="0.25">
      <c r="A28" s="129" t="s">
        <v>66</v>
      </c>
      <c r="B28" s="128"/>
      <c r="C28" s="250"/>
      <c r="D28" s="250"/>
      <c r="E28" s="250"/>
      <c r="F28" s="250"/>
      <c r="G28" s="250"/>
      <c r="H28" s="250"/>
      <c r="I28" s="250"/>
      <c r="J28" s="250"/>
    </row>
    <row r="29" spans="1:10" x14ac:dyDescent="0.25">
      <c r="A29" s="304" t="s">
        <v>1081</v>
      </c>
      <c r="B29" s="304"/>
      <c r="C29" s="304"/>
      <c r="D29" s="304"/>
      <c r="E29" s="304"/>
      <c r="F29" s="304"/>
      <c r="G29" s="304"/>
      <c r="H29" s="304"/>
      <c r="I29" s="304"/>
      <c r="J29" s="304"/>
    </row>
    <row r="30" spans="1:10" x14ac:dyDescent="0.25">
      <c r="A30" s="333" t="s">
        <v>28</v>
      </c>
      <c r="B30" s="333"/>
      <c r="C30" s="333"/>
      <c r="D30" s="333"/>
      <c r="E30" s="333"/>
      <c r="F30" s="333"/>
      <c r="G30" s="333"/>
      <c r="H30" s="333"/>
      <c r="I30" s="333"/>
      <c r="J30" s="333"/>
    </row>
    <row r="31" spans="1:10" ht="15" customHeight="1" x14ac:dyDescent="0.25">
      <c r="A31" s="292" t="s">
        <v>29</v>
      </c>
      <c r="B31" s="292"/>
      <c r="C31" s="292"/>
      <c r="D31" s="292" t="s">
        <v>30</v>
      </c>
      <c r="E31" s="292"/>
      <c r="F31" s="292"/>
      <c r="G31" s="307" t="s">
        <v>31</v>
      </c>
      <c r="H31" s="307"/>
      <c r="I31" s="307" t="s">
        <v>32</v>
      </c>
      <c r="J31" s="307"/>
    </row>
    <row r="32" spans="1:10" x14ac:dyDescent="0.25">
      <c r="A32" s="257"/>
      <c r="B32" s="257"/>
      <c r="C32" s="257"/>
      <c r="D32" s="257"/>
      <c r="E32" s="257"/>
      <c r="F32" s="257"/>
      <c r="G32" s="330"/>
      <c r="H32" s="330"/>
      <c r="I32" s="331"/>
      <c r="J32" s="331"/>
    </row>
    <row r="33" spans="1:25" x14ac:dyDescent="0.25">
      <c r="A33" s="257"/>
      <c r="B33" s="257"/>
      <c r="C33" s="257"/>
      <c r="D33" s="257"/>
      <c r="E33" s="257"/>
      <c r="F33" s="257"/>
      <c r="G33" s="330"/>
      <c r="H33" s="330"/>
      <c r="I33" s="331"/>
      <c r="J33" s="331"/>
    </row>
    <row r="34" spans="1:25" x14ac:dyDescent="0.25">
      <c r="A34" s="333" t="s">
        <v>33</v>
      </c>
      <c r="B34" s="333"/>
      <c r="C34" s="333"/>
      <c r="D34" s="333"/>
      <c r="E34" s="333"/>
      <c r="F34" s="333"/>
      <c r="G34" s="333"/>
      <c r="H34" s="333"/>
      <c r="I34" s="333"/>
      <c r="J34" s="333"/>
    </row>
    <row r="35" spans="1:25" ht="15" customHeight="1" x14ac:dyDescent="0.25">
      <c r="A35" s="290" t="s">
        <v>34</v>
      </c>
      <c r="B35" s="290"/>
      <c r="C35" s="290"/>
      <c r="D35" s="290" t="s">
        <v>35</v>
      </c>
      <c r="E35" s="290"/>
      <c r="F35" s="290"/>
      <c r="G35" s="307" t="s">
        <v>36</v>
      </c>
      <c r="H35" s="307"/>
      <c r="I35" s="307" t="s">
        <v>37</v>
      </c>
      <c r="J35" s="307"/>
      <c r="K35" s="174"/>
      <c r="L35" s="174"/>
      <c r="M35" s="174"/>
      <c r="N35" s="174"/>
      <c r="O35" s="174"/>
      <c r="P35" s="174"/>
      <c r="Q35" s="174"/>
      <c r="R35" s="174"/>
      <c r="S35" s="174"/>
      <c r="T35" s="174"/>
      <c r="U35" s="174"/>
      <c r="V35" s="174"/>
      <c r="W35" s="174"/>
      <c r="X35" s="174"/>
      <c r="Y35" s="174"/>
    </row>
    <row r="36" spans="1:25" x14ac:dyDescent="0.25">
      <c r="A36" s="332"/>
      <c r="B36" s="332"/>
      <c r="C36" s="332"/>
      <c r="D36" s="250"/>
      <c r="E36" s="250"/>
      <c r="F36" s="250"/>
      <c r="G36" s="257"/>
      <c r="H36" s="257"/>
      <c r="I36" s="257"/>
      <c r="J36" s="257"/>
      <c r="K36" s="39"/>
      <c r="L36" s="39"/>
      <c r="M36" s="39"/>
      <c r="N36" s="39"/>
      <c r="O36" s="39"/>
      <c r="P36" s="39"/>
      <c r="Q36" s="39"/>
      <c r="R36" s="39"/>
      <c r="S36" s="39"/>
      <c r="T36" s="39"/>
      <c r="U36" s="39"/>
      <c r="V36" s="39"/>
      <c r="W36" s="39"/>
      <c r="X36" s="39"/>
      <c r="Y36" s="39"/>
    </row>
    <row r="37" spans="1:25" x14ac:dyDescent="0.25">
      <c r="A37" s="332"/>
      <c r="B37" s="332"/>
      <c r="C37" s="332"/>
      <c r="D37" s="250"/>
      <c r="E37" s="250"/>
      <c r="F37" s="250"/>
      <c r="G37" s="257"/>
      <c r="H37" s="257"/>
      <c r="I37" s="257"/>
      <c r="J37" s="257"/>
      <c r="K37" s="39"/>
      <c r="L37" s="39"/>
      <c r="M37" s="39"/>
      <c r="N37" s="39"/>
      <c r="O37" s="39"/>
      <c r="P37" s="39"/>
      <c r="Q37" s="39"/>
      <c r="R37" s="39"/>
      <c r="S37" s="39"/>
      <c r="T37" s="39"/>
      <c r="U37" s="39"/>
      <c r="V37" s="39"/>
      <c r="W37" s="39"/>
      <c r="X37" s="39"/>
      <c r="Y37" s="39"/>
    </row>
    <row r="38" spans="1:25" x14ac:dyDescent="0.25">
      <c r="A38" s="304" t="s">
        <v>1082</v>
      </c>
      <c r="B38" s="304"/>
      <c r="C38" s="304"/>
      <c r="D38" s="304"/>
      <c r="E38" s="304"/>
      <c r="F38" s="304"/>
      <c r="G38" s="304"/>
      <c r="H38" s="304"/>
      <c r="I38" s="304"/>
      <c r="J38" s="304"/>
      <c r="K38" s="39"/>
      <c r="L38" s="39"/>
      <c r="M38" s="39"/>
      <c r="N38" s="39"/>
      <c r="O38" s="39"/>
      <c r="P38" s="39"/>
      <c r="Q38" s="39"/>
      <c r="R38" s="39"/>
      <c r="S38" s="39"/>
      <c r="T38" s="39"/>
      <c r="U38" s="39"/>
      <c r="V38" s="39"/>
      <c r="W38" s="39"/>
      <c r="X38" s="39"/>
      <c r="Y38" s="39"/>
    </row>
    <row r="39" spans="1:25" x14ac:dyDescent="0.25">
      <c r="A39" s="219" t="s">
        <v>38</v>
      </c>
      <c r="B39" s="220"/>
      <c r="C39" s="220"/>
      <c r="D39" s="220"/>
      <c r="E39" s="221"/>
      <c r="F39" s="222" t="s">
        <v>39</v>
      </c>
      <c r="G39" s="223"/>
      <c r="H39" s="223"/>
      <c r="I39" s="223"/>
      <c r="J39" s="224"/>
      <c r="K39" s="190"/>
      <c r="L39" s="190"/>
      <c r="M39" s="190"/>
      <c r="N39" s="190"/>
      <c r="O39" s="190"/>
      <c r="P39" s="190"/>
      <c r="Q39" s="190"/>
      <c r="R39" s="190"/>
      <c r="S39" s="190"/>
      <c r="T39" s="190"/>
      <c r="U39" s="190"/>
      <c r="V39" s="190"/>
      <c r="W39" s="190"/>
      <c r="X39" s="190"/>
      <c r="Y39" s="190"/>
    </row>
    <row r="40" spans="1:25" ht="21.75" customHeight="1" x14ac:dyDescent="0.25">
      <c r="A40" s="264" t="s">
        <v>66</v>
      </c>
      <c r="B40" s="265"/>
      <c r="C40" s="265"/>
      <c r="D40" s="265"/>
      <c r="E40" s="266"/>
      <c r="F40" s="275"/>
      <c r="G40" s="276"/>
      <c r="H40" s="276"/>
      <c r="I40" s="276"/>
      <c r="J40" s="277"/>
      <c r="K40" s="190"/>
      <c r="L40" s="190"/>
      <c r="M40" s="190"/>
      <c r="N40" s="190"/>
      <c r="O40" s="190"/>
      <c r="P40" s="190"/>
      <c r="Q40" s="190"/>
      <c r="R40" s="190"/>
      <c r="S40" s="190"/>
      <c r="T40" s="190"/>
      <c r="U40" s="190"/>
      <c r="V40" s="190"/>
      <c r="W40" s="190"/>
      <c r="X40" s="190"/>
      <c r="Y40" s="190"/>
    </row>
    <row r="41" spans="1:25" ht="24" customHeight="1" x14ac:dyDescent="0.25">
      <c r="A41" s="217" t="s">
        <v>352</v>
      </c>
      <c r="B41" s="218"/>
      <c r="C41" s="264" t="s">
        <v>66</v>
      </c>
      <c r="D41" s="265"/>
      <c r="E41" s="265"/>
      <c r="F41" s="265"/>
      <c r="G41" s="265"/>
      <c r="H41" s="265"/>
      <c r="I41" s="265"/>
      <c r="J41" s="266"/>
      <c r="K41" s="190"/>
      <c r="L41" s="190"/>
      <c r="M41" s="190"/>
      <c r="N41" s="190"/>
      <c r="O41" s="190"/>
      <c r="P41" s="190"/>
      <c r="Q41" s="190"/>
      <c r="R41" s="190"/>
      <c r="S41" s="190"/>
      <c r="T41" s="190"/>
      <c r="U41" s="190"/>
      <c r="V41" s="190"/>
      <c r="W41" s="190"/>
      <c r="X41" s="190"/>
      <c r="Y41" s="190"/>
    </row>
    <row r="42" spans="1:25" x14ac:dyDescent="0.25">
      <c r="A42" s="208" t="s">
        <v>1083</v>
      </c>
      <c r="B42" s="243"/>
      <c r="C42" s="243"/>
      <c r="D42" s="243"/>
      <c r="E42" s="243"/>
      <c r="F42" s="243"/>
      <c r="G42" s="243"/>
      <c r="H42" s="243"/>
      <c r="I42" s="243"/>
      <c r="J42" s="209"/>
      <c r="K42" s="39"/>
      <c r="L42" s="39"/>
      <c r="M42" s="39"/>
      <c r="N42" s="39"/>
      <c r="O42" s="39"/>
      <c r="P42" s="39"/>
      <c r="Q42" s="39"/>
      <c r="R42" s="39"/>
      <c r="S42" s="39"/>
      <c r="T42" s="39"/>
      <c r="U42" s="39"/>
      <c r="V42" s="39"/>
      <c r="W42" s="39"/>
      <c r="X42" s="39"/>
      <c r="Y42" s="39"/>
    </row>
    <row r="43" spans="1:25" x14ac:dyDescent="0.25">
      <c r="A43" s="308" t="s">
        <v>40</v>
      </c>
      <c r="B43" s="309"/>
      <c r="C43" s="187" t="s">
        <v>66</v>
      </c>
      <c r="D43" s="348" t="s">
        <v>41</v>
      </c>
      <c r="E43" s="348"/>
      <c r="F43" s="188" t="s">
        <v>66</v>
      </c>
      <c r="G43" s="349" t="s">
        <v>43</v>
      </c>
      <c r="H43" s="350"/>
      <c r="I43" s="312" t="s">
        <v>66</v>
      </c>
      <c r="J43" s="313"/>
      <c r="K43" s="39"/>
      <c r="L43" s="39"/>
      <c r="M43" s="39"/>
      <c r="N43" s="39"/>
      <c r="O43" s="39"/>
      <c r="P43" s="39"/>
      <c r="Q43" s="39"/>
      <c r="R43" s="39"/>
      <c r="S43" s="39"/>
      <c r="T43" s="39"/>
      <c r="U43" s="39"/>
      <c r="V43" s="39"/>
      <c r="W43" s="39"/>
      <c r="X43" s="39"/>
      <c r="Y43" s="39"/>
    </row>
    <row r="44" spans="1:25" x14ac:dyDescent="0.25">
      <c r="A44" s="337" t="s">
        <v>44</v>
      </c>
      <c r="B44" s="338"/>
      <c r="C44" s="338"/>
      <c r="D44" s="338"/>
      <c r="E44" s="338"/>
      <c r="F44" s="338"/>
      <c r="G44" s="338"/>
      <c r="H44" s="338"/>
      <c r="I44" s="338"/>
      <c r="J44" s="339"/>
      <c r="K44" s="39"/>
      <c r="L44" s="39"/>
      <c r="M44" s="39"/>
      <c r="N44" s="39"/>
      <c r="O44" s="39"/>
      <c r="P44" s="39"/>
      <c r="Q44" s="39"/>
      <c r="R44" s="39"/>
      <c r="S44" s="39"/>
      <c r="T44" s="39"/>
      <c r="U44" s="39"/>
      <c r="V44" s="39"/>
      <c r="W44" s="39"/>
      <c r="X44" s="39"/>
      <c r="Y44" s="39"/>
    </row>
    <row r="45" spans="1:25" ht="15" customHeight="1" x14ac:dyDescent="0.25">
      <c r="A45" s="212" t="s">
        <v>45</v>
      </c>
      <c r="B45" s="229"/>
      <c r="C45" s="229"/>
      <c r="D45" s="213"/>
      <c r="E45" s="21" t="s">
        <v>46</v>
      </c>
      <c r="F45" s="21" t="s">
        <v>47</v>
      </c>
      <c r="G45" s="21" t="s">
        <v>48</v>
      </c>
      <c r="H45" s="20" t="s">
        <v>49</v>
      </c>
      <c r="I45" s="18"/>
      <c r="J45" s="19"/>
      <c r="K45" s="39"/>
      <c r="L45" s="39"/>
      <c r="M45" s="39"/>
      <c r="N45" s="39"/>
      <c r="O45" s="39"/>
      <c r="P45" s="39"/>
      <c r="Q45" s="39"/>
      <c r="R45" s="39"/>
      <c r="S45" s="39"/>
      <c r="T45" s="39"/>
      <c r="U45" s="39"/>
      <c r="V45" s="39"/>
      <c r="W45" s="39"/>
      <c r="X45" s="39"/>
      <c r="Y45" s="39"/>
    </row>
    <row r="46" spans="1:25" x14ac:dyDescent="0.25">
      <c r="A46" s="254"/>
      <c r="B46" s="255"/>
      <c r="C46" s="255"/>
      <c r="D46" s="256"/>
      <c r="E46" s="22"/>
      <c r="F46" s="23"/>
      <c r="G46" s="25"/>
      <c r="H46" s="254"/>
      <c r="I46" s="255"/>
      <c r="J46" s="256"/>
      <c r="K46" s="39"/>
      <c r="L46" s="39"/>
      <c r="M46" s="39"/>
      <c r="N46" s="39"/>
      <c r="O46" s="39"/>
      <c r="P46" s="39"/>
      <c r="Q46" s="39"/>
      <c r="R46" s="39"/>
      <c r="S46" s="39"/>
      <c r="T46" s="39"/>
      <c r="U46" s="39"/>
      <c r="V46" s="39"/>
      <c r="W46" s="39"/>
      <c r="X46" s="39"/>
      <c r="Y46" s="39"/>
    </row>
    <row r="47" spans="1:25" x14ac:dyDescent="0.25">
      <c r="A47" s="343" t="s">
        <v>50</v>
      </c>
      <c r="B47" s="344"/>
      <c r="C47" s="344"/>
      <c r="D47" s="344"/>
      <c r="E47" s="344"/>
      <c r="F47" s="345"/>
      <c r="G47" s="27" t="s">
        <v>16</v>
      </c>
      <c r="H47" s="30" t="s">
        <v>51</v>
      </c>
      <c r="I47" s="31"/>
      <c r="J47" s="32"/>
      <c r="K47" s="39"/>
      <c r="L47" s="39"/>
      <c r="M47" s="39"/>
      <c r="N47" s="39"/>
      <c r="O47" s="39"/>
      <c r="P47" s="39"/>
      <c r="Q47" s="39"/>
      <c r="R47" s="39"/>
      <c r="S47" s="39"/>
      <c r="T47" s="39"/>
      <c r="U47" s="39"/>
      <c r="V47" s="39"/>
      <c r="W47" s="39"/>
      <c r="X47" s="39"/>
      <c r="Y47" s="39"/>
    </row>
    <row r="48" spans="1:25" x14ac:dyDescent="0.25">
      <c r="A48" s="254"/>
      <c r="B48" s="255"/>
      <c r="C48" s="255"/>
      <c r="D48" s="255"/>
      <c r="E48" s="255"/>
      <c r="F48" s="256"/>
      <c r="G48" s="22"/>
      <c r="H48" s="254"/>
      <c r="I48" s="255"/>
      <c r="J48" s="256"/>
      <c r="K48" s="39"/>
      <c r="L48" s="39"/>
      <c r="M48" s="39"/>
      <c r="N48" s="39"/>
      <c r="O48" s="39"/>
      <c r="P48" s="39"/>
      <c r="Q48" s="39"/>
      <c r="R48" s="39"/>
      <c r="S48" s="39"/>
      <c r="T48" s="39"/>
      <c r="U48" s="39"/>
      <c r="V48" s="39"/>
      <c r="W48" s="39"/>
      <c r="X48" s="39"/>
      <c r="Y48" s="39"/>
    </row>
    <row r="49" spans="1:25" x14ac:dyDescent="0.25">
      <c r="A49" s="337" t="s">
        <v>52</v>
      </c>
      <c r="B49" s="338"/>
      <c r="C49" s="338"/>
      <c r="D49" s="338"/>
      <c r="E49" s="338"/>
      <c r="F49" s="338"/>
      <c r="G49" s="338"/>
      <c r="H49" s="338"/>
      <c r="I49" s="338"/>
      <c r="J49" s="339"/>
      <c r="K49" s="39"/>
      <c r="L49" s="39"/>
      <c r="M49" s="39"/>
      <c r="N49" s="39"/>
      <c r="O49" s="39"/>
      <c r="P49" s="39"/>
      <c r="Q49" s="39"/>
      <c r="R49" s="39"/>
      <c r="S49" s="39"/>
      <c r="T49" s="39"/>
      <c r="U49" s="39"/>
      <c r="V49" s="39"/>
      <c r="W49" s="39"/>
      <c r="X49" s="39"/>
      <c r="Y49" s="39"/>
    </row>
    <row r="50" spans="1:25" ht="12.75" customHeight="1" x14ac:dyDescent="0.25">
      <c r="A50" s="214" t="s">
        <v>53</v>
      </c>
      <c r="B50" s="215"/>
      <c r="C50" s="215"/>
      <c r="D50" s="216"/>
      <c r="E50" s="27" t="s">
        <v>54</v>
      </c>
      <c r="F50" s="27" t="s">
        <v>55</v>
      </c>
      <c r="G50" s="27" t="s">
        <v>56</v>
      </c>
      <c r="H50" s="30" t="s">
        <v>57</v>
      </c>
      <c r="I50" s="31"/>
      <c r="J50" s="32"/>
      <c r="K50" s="39"/>
      <c r="L50" s="39"/>
      <c r="M50" s="39"/>
      <c r="N50" s="39"/>
      <c r="O50" s="39"/>
      <c r="P50" s="39"/>
      <c r="Q50" s="39"/>
      <c r="R50" s="39"/>
      <c r="S50" s="39"/>
      <c r="T50" s="39"/>
      <c r="U50" s="39"/>
      <c r="V50" s="39"/>
      <c r="W50" s="39"/>
      <c r="X50" s="39"/>
      <c r="Y50" s="39"/>
    </row>
    <row r="51" spans="1:25" x14ac:dyDescent="0.25">
      <c r="A51" s="254"/>
      <c r="B51" s="255"/>
      <c r="C51" s="255"/>
      <c r="D51" s="256"/>
      <c r="E51" s="22"/>
      <c r="F51" s="23"/>
      <c r="G51" s="25"/>
      <c r="H51" s="254"/>
      <c r="I51" s="255"/>
      <c r="J51" s="256"/>
      <c r="K51" s="191"/>
      <c r="L51" s="39"/>
      <c r="M51" s="39"/>
      <c r="N51" s="39"/>
      <c r="O51" s="39"/>
      <c r="P51" s="39"/>
      <c r="Q51" s="39"/>
      <c r="R51" s="39"/>
      <c r="S51" s="39"/>
      <c r="T51" s="39"/>
      <c r="U51" s="39"/>
      <c r="V51" s="39"/>
      <c r="W51" s="39"/>
      <c r="X51" s="39"/>
      <c r="Y51" s="39"/>
    </row>
    <row r="52" spans="1:25" ht="13.5" customHeight="1" x14ac:dyDescent="0.25">
      <c r="A52" s="351" t="s">
        <v>58</v>
      </c>
      <c r="B52" s="352"/>
      <c r="C52" s="352"/>
      <c r="D52" s="352"/>
      <c r="E52" s="352"/>
      <c r="F52" s="353"/>
      <c r="G52" s="27" t="s">
        <v>16</v>
      </c>
      <c r="H52" s="13" t="s">
        <v>51</v>
      </c>
      <c r="I52" s="13"/>
      <c r="J52" s="26"/>
      <c r="K52" s="39"/>
      <c r="L52" s="39"/>
      <c r="M52" s="39"/>
      <c r="N52" s="39"/>
      <c r="O52" s="39"/>
      <c r="P52" s="39"/>
      <c r="Q52" s="39"/>
      <c r="R52" s="39"/>
      <c r="S52" s="39"/>
      <c r="T52" s="39"/>
      <c r="U52" s="39"/>
      <c r="V52" s="39"/>
      <c r="W52" s="39"/>
      <c r="X52" s="39"/>
      <c r="Y52" s="39"/>
    </row>
    <row r="53" spans="1:25" x14ac:dyDescent="0.25">
      <c r="A53" s="254"/>
      <c r="B53" s="255"/>
      <c r="C53" s="255"/>
      <c r="D53" s="255"/>
      <c r="E53" s="255"/>
      <c r="F53" s="256"/>
      <c r="G53" s="22"/>
      <c r="H53" s="255"/>
      <c r="I53" s="255"/>
      <c r="J53" s="256"/>
    </row>
    <row r="54" spans="1:25" ht="15" customHeight="1" x14ac:dyDescent="0.25">
      <c r="A54" s="318" t="s">
        <v>59</v>
      </c>
      <c r="B54" s="319"/>
      <c r="C54" s="319"/>
      <c r="D54" s="319"/>
      <c r="E54" s="319"/>
      <c r="F54" s="320"/>
      <c r="G54" s="251" t="s">
        <v>60</v>
      </c>
      <c r="H54" s="252"/>
      <c r="I54" s="252"/>
      <c r="J54" s="253"/>
    </row>
    <row r="55" spans="1:25" x14ac:dyDescent="0.25">
      <c r="A55" s="251" t="s">
        <v>61</v>
      </c>
      <c r="B55" s="252"/>
      <c r="C55" s="253"/>
      <c r="D55" s="251" t="s">
        <v>62</v>
      </c>
      <c r="E55" s="252"/>
      <c r="F55" s="253"/>
      <c r="G55" s="38" t="s">
        <v>61</v>
      </c>
      <c r="H55" s="251" t="s">
        <v>62</v>
      </c>
      <c r="I55" s="252"/>
      <c r="J55" s="253"/>
    </row>
    <row r="56" spans="1:25" x14ac:dyDescent="0.25">
      <c r="A56" s="286"/>
      <c r="B56" s="287"/>
      <c r="C56" s="288"/>
      <c r="D56" s="286"/>
      <c r="E56" s="287"/>
      <c r="F56" s="288"/>
      <c r="G56" s="164"/>
      <c r="H56" s="286"/>
      <c r="I56" s="287"/>
      <c r="J56" s="288"/>
    </row>
    <row r="57" spans="1:25" x14ac:dyDescent="0.25">
      <c r="A57" s="286"/>
      <c r="B57" s="287"/>
      <c r="C57" s="288"/>
      <c r="D57" s="286"/>
      <c r="E57" s="287"/>
      <c r="F57" s="288"/>
      <c r="G57" s="164"/>
      <c r="H57" s="286"/>
      <c r="I57" s="287"/>
      <c r="J57" s="288"/>
    </row>
    <row r="58" spans="1:25" x14ac:dyDescent="0.25">
      <c r="A58" s="286"/>
      <c r="B58" s="287"/>
      <c r="C58" s="288"/>
      <c r="D58" s="286"/>
      <c r="E58" s="287"/>
      <c r="F58" s="288"/>
      <c r="G58" s="164"/>
      <c r="H58" s="286"/>
      <c r="I58" s="287"/>
      <c r="J58" s="288"/>
    </row>
    <row r="59" spans="1:25" x14ac:dyDescent="0.25">
      <c r="A59" s="340" t="s">
        <v>63</v>
      </c>
      <c r="B59" s="341"/>
      <c r="C59" s="341"/>
      <c r="D59" s="341"/>
      <c r="E59" s="341"/>
      <c r="F59" s="341"/>
      <c r="G59" s="341"/>
      <c r="H59" s="341"/>
      <c r="I59" s="341"/>
      <c r="J59" s="342"/>
    </row>
    <row r="60" spans="1:25" ht="15" customHeight="1" x14ac:dyDescent="0.25">
      <c r="A60" s="24" t="s">
        <v>64</v>
      </c>
      <c r="B60" s="1" t="s">
        <v>64</v>
      </c>
      <c r="C60" s="1"/>
      <c r="D60" s="1"/>
      <c r="E60" s="1"/>
      <c r="F60" s="1"/>
      <c r="G60" s="30" t="s">
        <v>65</v>
      </c>
      <c r="H60" s="18"/>
      <c r="I60" s="18"/>
      <c r="J60" s="19"/>
    </row>
    <row r="61" spans="1:25" x14ac:dyDescent="0.25">
      <c r="A61" s="254" t="s">
        <v>66</v>
      </c>
      <c r="B61" s="255"/>
      <c r="C61" s="255"/>
      <c r="D61" s="255"/>
      <c r="E61" s="255"/>
      <c r="F61" s="256"/>
      <c r="G61" s="289"/>
      <c r="H61" s="255"/>
      <c r="I61" s="255"/>
      <c r="J61" s="256"/>
    </row>
    <row r="62" spans="1:25" x14ac:dyDescent="0.25">
      <c r="A62" s="208" t="s">
        <v>1084</v>
      </c>
      <c r="B62" s="243"/>
      <c r="C62" s="243"/>
      <c r="D62" s="243"/>
      <c r="E62" s="243"/>
      <c r="F62" s="243"/>
      <c r="G62" s="243"/>
      <c r="H62" s="243"/>
      <c r="I62" s="243"/>
      <c r="J62" s="209"/>
    </row>
    <row r="63" spans="1:25" ht="13.5" customHeight="1" x14ac:dyDescent="0.25">
      <c r="A63" s="321" t="s">
        <v>30</v>
      </c>
      <c r="B63" s="322"/>
      <c r="C63" s="327" t="s">
        <v>67</v>
      </c>
      <c r="D63" s="273" t="s">
        <v>68</v>
      </c>
      <c r="E63" s="258" t="s">
        <v>69</v>
      </c>
      <c r="F63" s="259"/>
      <c r="G63" s="259"/>
      <c r="H63" s="259"/>
      <c r="I63" s="259"/>
      <c r="J63" s="260"/>
    </row>
    <row r="64" spans="1:25" ht="13.5" customHeight="1" x14ac:dyDescent="0.25">
      <c r="A64" s="323"/>
      <c r="B64" s="324"/>
      <c r="C64" s="328"/>
      <c r="D64" s="306"/>
      <c r="E64" s="273" t="s">
        <v>70</v>
      </c>
      <c r="F64" s="261" t="s">
        <v>71</v>
      </c>
      <c r="G64" s="263"/>
      <c r="H64" s="261" t="s">
        <v>72</v>
      </c>
      <c r="I64" s="262"/>
      <c r="J64" s="263"/>
    </row>
    <row r="65" spans="1:10" ht="13.5" customHeight="1" x14ac:dyDescent="0.25">
      <c r="A65" s="325"/>
      <c r="B65" s="326"/>
      <c r="C65" s="329"/>
      <c r="D65" s="274"/>
      <c r="E65" s="274"/>
      <c r="F65" s="37" t="s">
        <v>73</v>
      </c>
      <c r="G65" s="37" t="s">
        <v>74</v>
      </c>
      <c r="H65" s="37" t="s">
        <v>75</v>
      </c>
      <c r="I65" s="37" t="s">
        <v>76</v>
      </c>
      <c r="J65" s="37" t="s">
        <v>77</v>
      </c>
    </row>
    <row r="66" spans="1:10" ht="21.75" customHeight="1" x14ac:dyDescent="0.25">
      <c r="A66" s="278" t="s">
        <v>66</v>
      </c>
      <c r="B66" s="279"/>
      <c r="C66" s="17"/>
      <c r="D66" s="16" t="s">
        <v>66</v>
      </c>
      <c r="E66" s="15"/>
      <c r="F66" s="34"/>
      <c r="G66" s="34"/>
      <c r="H66" s="14" t="s">
        <v>66</v>
      </c>
      <c r="I66" s="14" t="s">
        <v>66</v>
      </c>
      <c r="J66" s="14" t="s">
        <v>66</v>
      </c>
    </row>
    <row r="67" spans="1:10" x14ac:dyDescent="0.25">
      <c r="A67" s="258" t="s">
        <v>78</v>
      </c>
      <c r="B67" s="259"/>
      <c r="C67" s="259"/>
      <c r="D67" s="259"/>
      <c r="E67" s="259"/>
      <c r="F67" s="259"/>
      <c r="G67" s="259"/>
      <c r="H67" s="259"/>
      <c r="I67" s="259"/>
      <c r="J67" s="260"/>
    </row>
    <row r="68" spans="1:10" x14ac:dyDescent="0.25">
      <c r="A68" s="261" t="s">
        <v>30</v>
      </c>
      <c r="B68" s="262"/>
      <c r="C68" s="263"/>
      <c r="D68" s="261" t="s">
        <v>31</v>
      </c>
      <c r="E68" s="262"/>
      <c r="F68" s="262"/>
      <c r="G68" s="263"/>
      <c r="H68" s="261" t="s">
        <v>68</v>
      </c>
      <c r="I68" s="262"/>
      <c r="J68" s="263"/>
    </row>
    <row r="69" spans="1:10" x14ac:dyDescent="0.25">
      <c r="A69" s="278"/>
      <c r="B69" s="317"/>
      <c r="C69" s="279"/>
      <c r="D69" s="314"/>
      <c r="E69" s="315"/>
      <c r="F69" s="315"/>
      <c r="G69" s="316"/>
      <c r="H69" s="264" t="s">
        <v>66</v>
      </c>
      <c r="I69" s="265"/>
      <c r="J69" s="266"/>
    </row>
    <row r="70" spans="1:10" x14ac:dyDescent="0.25">
      <c r="A70" s="278"/>
      <c r="B70" s="317"/>
      <c r="C70" s="279"/>
      <c r="D70" s="314"/>
      <c r="E70" s="315"/>
      <c r="F70" s="315"/>
      <c r="G70" s="316"/>
      <c r="H70" s="264" t="s">
        <v>66</v>
      </c>
      <c r="I70" s="265"/>
      <c r="J70" s="266"/>
    </row>
    <row r="71" spans="1:10" x14ac:dyDescent="0.25">
      <c r="A71" s="278"/>
      <c r="B71" s="317"/>
      <c r="C71" s="279"/>
      <c r="D71" s="314"/>
      <c r="E71" s="315"/>
      <c r="F71" s="315"/>
      <c r="G71" s="316"/>
      <c r="H71" s="264" t="s">
        <v>66</v>
      </c>
      <c r="I71" s="265"/>
      <c r="J71" s="266"/>
    </row>
    <row r="72" spans="1:10" x14ac:dyDescent="0.25">
      <c r="A72" s="261" t="s">
        <v>79</v>
      </c>
      <c r="B72" s="262"/>
      <c r="C72" s="263"/>
      <c r="D72" s="261" t="s">
        <v>80</v>
      </c>
      <c r="E72" s="262"/>
      <c r="F72" s="262"/>
      <c r="G72" s="263"/>
      <c r="H72" s="261" t="s">
        <v>81</v>
      </c>
      <c r="I72" s="262"/>
      <c r="J72" s="263"/>
    </row>
    <row r="73" spans="1:10" ht="21" customHeight="1" x14ac:dyDescent="0.25">
      <c r="A73" s="264" t="s">
        <v>66</v>
      </c>
      <c r="B73" s="265"/>
      <c r="C73" s="266"/>
      <c r="D73" s="267" t="s">
        <v>66</v>
      </c>
      <c r="E73" s="268"/>
      <c r="F73" s="268"/>
      <c r="G73" s="269"/>
      <c r="H73" s="267" t="s">
        <v>66</v>
      </c>
      <c r="I73" s="268"/>
      <c r="J73" s="269"/>
    </row>
    <row r="74" spans="1:10" ht="16.5" customHeight="1" x14ac:dyDescent="0.25">
      <c r="A74" s="208" t="s">
        <v>1200</v>
      </c>
      <c r="B74" s="243"/>
      <c r="C74" s="243"/>
      <c r="D74" s="243"/>
      <c r="E74" s="243"/>
      <c r="F74" s="243"/>
      <c r="G74" s="243"/>
      <c r="H74" s="243"/>
      <c r="I74" s="243"/>
      <c r="J74" s="209"/>
    </row>
    <row r="75" spans="1:10" ht="21" customHeight="1" x14ac:dyDescent="0.25">
      <c r="A75" s="244" t="s">
        <v>1201</v>
      </c>
      <c r="B75" s="245"/>
      <c r="C75" s="245"/>
      <c r="D75" s="245"/>
      <c r="E75" s="245"/>
      <c r="F75" s="245"/>
      <c r="G75" s="245"/>
      <c r="H75" s="245"/>
      <c r="I75" s="245"/>
      <c r="J75" s="246"/>
    </row>
    <row r="76" spans="1:10" x14ac:dyDescent="0.25">
      <c r="A76" s="249" t="s">
        <v>1202</v>
      </c>
      <c r="B76" s="247"/>
      <c r="C76" s="247"/>
      <c r="D76" s="248"/>
      <c r="E76" s="127" t="s">
        <v>1180</v>
      </c>
      <c r="F76" s="247" t="s">
        <v>1202</v>
      </c>
      <c r="G76" s="247"/>
      <c r="H76" s="247"/>
      <c r="I76" s="248"/>
      <c r="J76" s="118" t="s">
        <v>1180</v>
      </c>
    </row>
    <row r="77" spans="1:10" ht="15" customHeight="1" x14ac:dyDescent="0.25">
      <c r="A77" s="240" t="s">
        <v>1181</v>
      </c>
      <c r="B77" s="241"/>
      <c r="C77" s="241"/>
      <c r="D77" s="242"/>
      <c r="E77" s="192" t="s">
        <v>66</v>
      </c>
      <c r="F77" s="241" t="s">
        <v>1182</v>
      </c>
      <c r="G77" s="241"/>
      <c r="H77" s="241"/>
      <c r="I77" s="242"/>
      <c r="J77" s="192" t="s">
        <v>66</v>
      </c>
    </row>
    <row r="78" spans="1:10" ht="15" customHeight="1" x14ac:dyDescent="0.25">
      <c r="A78" s="240" t="s">
        <v>1183</v>
      </c>
      <c r="B78" s="241"/>
      <c r="C78" s="241"/>
      <c r="D78" s="242"/>
      <c r="E78" s="192" t="s">
        <v>66</v>
      </c>
      <c r="F78" s="241" t="s">
        <v>1184</v>
      </c>
      <c r="G78" s="241"/>
      <c r="H78" s="241"/>
      <c r="I78" s="242"/>
      <c r="J78" s="192" t="s">
        <v>66</v>
      </c>
    </row>
    <row r="79" spans="1:10" ht="15" customHeight="1" x14ac:dyDescent="0.25">
      <c r="A79" s="240" t="s">
        <v>1185</v>
      </c>
      <c r="B79" s="241"/>
      <c r="C79" s="241"/>
      <c r="D79" s="242"/>
      <c r="E79" s="192" t="s">
        <v>66</v>
      </c>
      <c r="F79" s="241" t="s">
        <v>1186</v>
      </c>
      <c r="G79" s="241"/>
      <c r="H79" s="241"/>
      <c r="I79" s="242"/>
      <c r="J79" s="192" t="s">
        <v>66</v>
      </c>
    </row>
    <row r="80" spans="1:10" ht="15" customHeight="1" x14ac:dyDescent="0.25">
      <c r="A80" s="240" t="s">
        <v>1187</v>
      </c>
      <c r="B80" s="241"/>
      <c r="C80" s="241"/>
      <c r="D80" s="242"/>
      <c r="E80" s="192" t="s">
        <v>66</v>
      </c>
      <c r="F80" s="241" t="s">
        <v>1188</v>
      </c>
      <c r="G80" s="241"/>
      <c r="H80" s="241"/>
      <c r="I80" s="242"/>
      <c r="J80" s="192" t="s">
        <v>66</v>
      </c>
    </row>
    <row r="81" spans="1:10" ht="15" customHeight="1" x14ac:dyDescent="0.25">
      <c r="A81" s="240" t="s">
        <v>1189</v>
      </c>
      <c r="B81" s="241"/>
      <c r="C81" s="241"/>
      <c r="D81" s="242"/>
      <c r="E81" s="192" t="s">
        <v>66</v>
      </c>
      <c r="F81" s="241" t="s">
        <v>1190</v>
      </c>
      <c r="G81" s="241"/>
      <c r="H81" s="241"/>
      <c r="I81" s="242"/>
      <c r="J81" s="192" t="s">
        <v>66</v>
      </c>
    </row>
    <row r="82" spans="1:10" ht="15" customHeight="1" x14ac:dyDescent="0.25">
      <c r="A82" s="240" t="s">
        <v>1191</v>
      </c>
      <c r="B82" s="241"/>
      <c r="C82" s="241"/>
      <c r="D82" s="242"/>
      <c r="E82" s="192" t="s">
        <v>66</v>
      </c>
      <c r="F82" s="241" t="s">
        <v>1192</v>
      </c>
      <c r="G82" s="241"/>
      <c r="H82" s="241"/>
      <c r="I82" s="242"/>
      <c r="J82" s="192" t="s">
        <v>66</v>
      </c>
    </row>
    <row r="83" spans="1:10" ht="15" customHeight="1" x14ac:dyDescent="0.25">
      <c r="A83" s="240" t="s">
        <v>1193</v>
      </c>
      <c r="B83" s="241"/>
      <c r="C83" s="241"/>
      <c r="D83" s="242"/>
      <c r="E83" s="192" t="s">
        <v>66</v>
      </c>
      <c r="F83" s="241" t="s">
        <v>1194</v>
      </c>
      <c r="G83" s="241"/>
      <c r="H83" s="241"/>
      <c r="I83" s="242"/>
      <c r="J83" s="192" t="s">
        <v>66</v>
      </c>
    </row>
    <row r="84" spans="1:10" ht="15" customHeight="1" x14ac:dyDescent="0.25">
      <c r="A84" s="240" t="s">
        <v>1195</v>
      </c>
      <c r="B84" s="241"/>
      <c r="C84" s="241"/>
      <c r="D84" s="242"/>
      <c r="E84" s="192" t="s">
        <v>66</v>
      </c>
      <c r="F84" s="241" t="s">
        <v>1196</v>
      </c>
      <c r="G84" s="241"/>
      <c r="H84" s="241"/>
      <c r="I84" s="242"/>
      <c r="J84" s="192" t="s">
        <v>66</v>
      </c>
    </row>
    <row r="85" spans="1:10" ht="15" customHeight="1" x14ac:dyDescent="0.25">
      <c r="A85" s="240" t="s">
        <v>1197</v>
      </c>
      <c r="B85" s="241"/>
      <c r="C85" s="241"/>
      <c r="D85" s="242"/>
      <c r="E85" s="192" t="s">
        <v>66</v>
      </c>
      <c r="F85" s="130" t="s">
        <v>1198</v>
      </c>
      <c r="G85" s="238"/>
      <c r="H85" s="238"/>
      <c r="I85" s="238"/>
      <c r="J85" s="239"/>
    </row>
    <row r="87" spans="1:10" x14ac:dyDescent="0.25">
      <c r="A87" s="198" t="s">
        <v>1213</v>
      </c>
    </row>
  </sheetData>
  <sheetProtection password="F7E4" sheet="1" objects="1" scenarios="1" selectLockedCells="1"/>
  <mergeCells count="208">
    <mergeCell ref="H3:I3"/>
    <mergeCell ref="C1:J1"/>
    <mergeCell ref="A44:J44"/>
    <mergeCell ref="A49:J49"/>
    <mergeCell ref="A59:J59"/>
    <mergeCell ref="A46:D46"/>
    <mergeCell ref="A45:D45"/>
    <mergeCell ref="A47:F47"/>
    <mergeCell ref="A48:F48"/>
    <mergeCell ref="I6:J6"/>
    <mergeCell ref="D58:F58"/>
    <mergeCell ref="D43:E43"/>
    <mergeCell ref="G43:H43"/>
    <mergeCell ref="A30:J30"/>
    <mergeCell ref="A31:C31"/>
    <mergeCell ref="A55:C55"/>
    <mergeCell ref="A56:C56"/>
    <mergeCell ref="A57:C57"/>
    <mergeCell ref="A58:C58"/>
    <mergeCell ref="A50:D50"/>
    <mergeCell ref="A51:D51"/>
    <mergeCell ref="A52:F52"/>
    <mergeCell ref="G5:H5"/>
    <mergeCell ref="A63:B65"/>
    <mergeCell ref="C63:C65"/>
    <mergeCell ref="A38:J38"/>
    <mergeCell ref="A40:E40"/>
    <mergeCell ref="D31:F31"/>
    <mergeCell ref="C26:D26"/>
    <mergeCell ref="E26:F26"/>
    <mergeCell ref="G26:H26"/>
    <mergeCell ref="I26:J26"/>
    <mergeCell ref="G32:H32"/>
    <mergeCell ref="I32:J32"/>
    <mergeCell ref="G31:H31"/>
    <mergeCell ref="I31:J31"/>
    <mergeCell ref="G33:H33"/>
    <mergeCell ref="I33:J33"/>
    <mergeCell ref="A35:C35"/>
    <mergeCell ref="A36:C36"/>
    <mergeCell ref="A37:C37"/>
    <mergeCell ref="A34:J34"/>
    <mergeCell ref="A61:F61"/>
    <mergeCell ref="D21:E21"/>
    <mergeCell ref="E5:F5"/>
    <mergeCell ref="E7:H7"/>
    <mergeCell ref="A22:B22"/>
    <mergeCell ref="C41:J41"/>
    <mergeCell ref="I43:J43"/>
    <mergeCell ref="E63:J63"/>
    <mergeCell ref="F23:G23"/>
    <mergeCell ref="H73:J73"/>
    <mergeCell ref="A68:C68"/>
    <mergeCell ref="H69:J69"/>
    <mergeCell ref="D71:G71"/>
    <mergeCell ref="A69:C69"/>
    <mergeCell ref="A70:C70"/>
    <mergeCell ref="A71:C71"/>
    <mergeCell ref="D69:G69"/>
    <mergeCell ref="D70:G70"/>
    <mergeCell ref="A53:F53"/>
    <mergeCell ref="A54:F54"/>
    <mergeCell ref="E9:F9"/>
    <mergeCell ref="C9:D9"/>
    <mergeCell ref="H9:J9"/>
    <mergeCell ref="H18:J18"/>
    <mergeCell ref="H19:J19"/>
    <mergeCell ref="A12:J12"/>
    <mergeCell ref="A17:J17"/>
    <mergeCell ref="A14:C14"/>
    <mergeCell ref="D14:F14"/>
    <mergeCell ref="H15:I15"/>
    <mergeCell ref="H16:I16"/>
    <mergeCell ref="I13:J13"/>
    <mergeCell ref="A18:C18"/>
    <mergeCell ref="A19:C19"/>
    <mergeCell ref="D18:F18"/>
    <mergeCell ref="D19:F19"/>
    <mergeCell ref="H71:J71"/>
    <mergeCell ref="H64:J64"/>
    <mergeCell ref="D23:E23"/>
    <mergeCell ref="D22:E22"/>
    <mergeCell ref="G6:H6"/>
    <mergeCell ref="E6:F6"/>
    <mergeCell ref="A1:B1"/>
    <mergeCell ref="F64:G64"/>
    <mergeCell ref="H58:J58"/>
    <mergeCell ref="G61:J61"/>
    <mergeCell ref="A62:J62"/>
    <mergeCell ref="H51:J51"/>
    <mergeCell ref="D35:F35"/>
    <mergeCell ref="D37:F37"/>
    <mergeCell ref="D57:F57"/>
    <mergeCell ref="H57:J57"/>
    <mergeCell ref="H53:J53"/>
    <mergeCell ref="D56:F56"/>
    <mergeCell ref="H56:J56"/>
    <mergeCell ref="D55:F55"/>
    <mergeCell ref="H55:J55"/>
    <mergeCell ref="A9:B9"/>
    <mergeCell ref="D20:E20"/>
    <mergeCell ref="F20:G20"/>
    <mergeCell ref="E64:E65"/>
    <mergeCell ref="F40:J40"/>
    <mergeCell ref="D36:F36"/>
    <mergeCell ref="H46:J46"/>
    <mergeCell ref="G36:H36"/>
    <mergeCell ref="I36:J36"/>
    <mergeCell ref="A33:C33"/>
    <mergeCell ref="A66:B66"/>
    <mergeCell ref="H70:J70"/>
    <mergeCell ref="G37:H37"/>
    <mergeCell ref="D68:G68"/>
    <mergeCell ref="D33:F33"/>
    <mergeCell ref="I37:J37"/>
    <mergeCell ref="H68:J68"/>
    <mergeCell ref="D63:D65"/>
    <mergeCell ref="G35:H35"/>
    <mergeCell ref="I35:J35"/>
    <mergeCell ref="A42:J42"/>
    <mergeCell ref="A43:B43"/>
    <mergeCell ref="A74:J74"/>
    <mergeCell ref="A75:J75"/>
    <mergeCell ref="F76:I76"/>
    <mergeCell ref="F77:I77"/>
    <mergeCell ref="F78:I78"/>
    <mergeCell ref="F79:I79"/>
    <mergeCell ref="A76:D76"/>
    <mergeCell ref="C27:D27"/>
    <mergeCell ref="E27:F27"/>
    <mergeCell ref="G27:H27"/>
    <mergeCell ref="I27:J27"/>
    <mergeCell ref="C28:D28"/>
    <mergeCell ref="E28:F28"/>
    <mergeCell ref="G28:H28"/>
    <mergeCell ref="I28:J28"/>
    <mergeCell ref="G54:J54"/>
    <mergeCell ref="H48:J48"/>
    <mergeCell ref="A32:C32"/>
    <mergeCell ref="A67:J67"/>
    <mergeCell ref="A72:C72"/>
    <mergeCell ref="A73:C73"/>
    <mergeCell ref="D72:G72"/>
    <mergeCell ref="D73:G73"/>
    <mergeCell ref="H72:J72"/>
    <mergeCell ref="G85:J85"/>
    <mergeCell ref="A77:D77"/>
    <mergeCell ref="A78:D78"/>
    <mergeCell ref="A80:D80"/>
    <mergeCell ref="A81:D81"/>
    <mergeCell ref="A82:D82"/>
    <mergeCell ref="A83:D83"/>
    <mergeCell ref="A84:D84"/>
    <mergeCell ref="A85:D85"/>
    <mergeCell ref="F80:I80"/>
    <mergeCell ref="F81:I81"/>
    <mergeCell ref="F82:I82"/>
    <mergeCell ref="F83:I83"/>
    <mergeCell ref="F84:I84"/>
    <mergeCell ref="A79:D79"/>
    <mergeCell ref="A41:B41"/>
    <mergeCell ref="A39:E39"/>
    <mergeCell ref="F39:J39"/>
    <mergeCell ref="I25:J25"/>
    <mergeCell ref="I14:J14"/>
    <mergeCell ref="G13:H13"/>
    <mergeCell ref="G14:H14"/>
    <mergeCell ref="A15:C15"/>
    <mergeCell ref="A16:C16"/>
    <mergeCell ref="D15:F15"/>
    <mergeCell ref="D16:F16"/>
    <mergeCell ref="F22:G22"/>
    <mergeCell ref="I23:J23"/>
    <mergeCell ref="A13:C13"/>
    <mergeCell ref="D13:F13"/>
    <mergeCell ref="F21:G21"/>
    <mergeCell ref="I21:J21"/>
    <mergeCell ref="A21:B21"/>
    <mergeCell ref="A24:J24"/>
    <mergeCell ref="A29:J29"/>
    <mergeCell ref="A20:C20"/>
    <mergeCell ref="I22:J22"/>
    <mergeCell ref="D32:F32"/>
    <mergeCell ref="I20:J20"/>
    <mergeCell ref="H2:I2"/>
    <mergeCell ref="C25:D25"/>
    <mergeCell ref="E25:F25"/>
    <mergeCell ref="G25:H25"/>
    <mergeCell ref="A5:B5"/>
    <mergeCell ref="C5:D5"/>
    <mergeCell ref="I5:J5"/>
    <mergeCell ref="A8:B8"/>
    <mergeCell ref="C8:D8"/>
    <mergeCell ref="E8:F8"/>
    <mergeCell ref="H8:J8"/>
    <mergeCell ref="A10:B10"/>
    <mergeCell ref="H10:J10"/>
    <mergeCell ref="H11:J11"/>
    <mergeCell ref="A11:B11"/>
    <mergeCell ref="E2:F2"/>
    <mergeCell ref="E3:F3"/>
    <mergeCell ref="C2:D2"/>
    <mergeCell ref="C3:D3"/>
    <mergeCell ref="A2:B2"/>
    <mergeCell ref="A3:B3"/>
    <mergeCell ref="E11:F11"/>
    <mergeCell ref="E10:F10"/>
    <mergeCell ref="A4:J4"/>
  </mergeCells>
  <dataValidations count="15">
    <dataValidation type="list" allowBlank="1" showInputMessage="1" showErrorMessage="1" sqref="A9:B9 H21:H23 H66:I66">
      <formula1>PAIS</formula1>
    </dataValidation>
    <dataValidation type="list" allowBlank="1" showInputMessage="1" showErrorMessage="1" sqref="G9">
      <formula1>genero</formula1>
    </dataValidation>
    <dataValidation type="list" allowBlank="1" showInputMessage="1" showErrorMessage="1" sqref="A11:B11">
      <formula1>vivienda</formula1>
    </dataValidation>
    <dataValidation type="list" allowBlank="1" showInputMessage="1" showErrorMessage="1" sqref="D11">
      <formula1>estadoc</formula1>
    </dataValidation>
    <dataValidation type="list" allowBlank="1" showInputMessage="1" showErrorMessage="1" sqref="C43:C44 F43:F44 I43:I44 C21:C23">
      <formula1>condicion</formula1>
    </dataValidation>
    <dataValidation type="list" allowBlank="1" showInputMessage="1" showErrorMessage="1" sqref="C41:J41">
      <formula1>categoria</formula1>
    </dataValidation>
    <dataValidation type="list" allowBlank="1" showInputMessage="1" showErrorMessage="1" sqref="A66:B66">
      <formula1>instrumentos</formula1>
    </dataValidation>
    <dataValidation type="list" allowBlank="1" showInputMessage="1" showErrorMessage="1" sqref="D66 H69:J71">
      <formula1>moneda</formula1>
    </dataValidation>
    <dataValidation type="list" allowBlank="1" showInputMessage="1" showErrorMessage="1" sqref="J66">
      <formula1>VIRTUAL</formula1>
    </dataValidation>
    <dataValidation type="list" allowBlank="1" showInputMessage="1" showErrorMessage="1" sqref="A73:C73">
      <formula1>MOTIVO</formula1>
    </dataValidation>
    <dataValidation type="list" allowBlank="1" showInputMessage="1" showErrorMessage="1" sqref="D73:G73">
      <formula1>ORIGEN</formula1>
    </dataValidation>
    <dataValidation type="list" allowBlank="1" showInputMessage="1" showErrorMessage="1" sqref="H73:J73">
      <formula1>DESTINO</formula1>
    </dataValidation>
    <dataValidation type="list" allowBlank="1" showInputMessage="1" showErrorMessage="1" sqref="H9:J9">
      <formula1>PROFESION</formula1>
    </dataValidation>
    <dataValidation type="list" allowBlank="1" showInputMessage="1" showErrorMessage="1" sqref="H11 A40:E40">
      <formula1>ACTIVIDAD</formula1>
    </dataValidation>
    <dataValidation type="list" allowBlank="1" showInputMessage="1" showErrorMessage="1" sqref="A61">
      <formula1>otros</formula1>
    </dataValidation>
  </dataValidations>
  <printOptions horizontalCentered="1"/>
  <pageMargins left="0.19685039370078741" right="0.19685039370078741" top="0.19685039370078741" bottom="0.19685039370078741" header="0.31496062992125984" footer="0.31496062992125984"/>
  <pageSetup scale="65" fitToHeight="0" orientation="portrait" verticalDpi="4294967294" r:id="rId1"/>
  <rowBreaks count="1" manualBreakCount="1">
    <brk id="61" max="9"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TABLAS!$A$1021:$A$1023</xm:f>
          </x14:formula1>
          <xm:sqref>A6:A7 A26:A28</xm:sqref>
        </x14:dataValidation>
        <x14:dataValidation type="list" allowBlank="1" showInputMessage="1" showErrorMessage="1">
          <x14:formula1>
            <xm:f>TABLAS!$A$1026:$A$1032</xm:f>
          </x14:formula1>
          <xm:sqref>C6:C7</xm:sqref>
        </x14:dataValidation>
        <x14:dataValidation type="list" allowBlank="1" showInputMessage="1" showErrorMessage="1">
          <x14:formula1>
            <xm:f>TABLAS!$A$969:$A$1018</xm:f>
          </x14:formula1>
          <xm:sqref>C3</xm:sqref>
        </x14:dataValidation>
        <x14:dataValidation type="list" allowBlank="1" showInputMessage="1" showErrorMessage="1">
          <x14:formula1>
            <xm:f>TABLAS!$A$1035:$A$1059</xm:f>
          </x14:formula1>
          <xm:sqref>A3:B3</xm:sqref>
        </x14:dataValidation>
        <x14:dataValidation type="list" allowBlank="1" showInputMessage="1" showErrorMessage="1">
          <x14:formula1>
            <xm:f>TABLAS!$A$1088:$A$1090</xm:f>
          </x14:formula1>
          <xm:sqref>E77:E85 J77:J84</xm:sqref>
        </x14:dataValidation>
        <x14:dataValidation type="list" allowBlank="1" showInputMessage="1" showErrorMessage="1">
          <x14:formula1>
            <xm:f>TABLAS!$A$1093:$A$1095</xm:f>
          </x14:formula1>
          <xm:sqref>H3:I3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N23"/>
  <sheetViews>
    <sheetView showGridLines="0" zoomScale="115" zoomScaleNormal="115" zoomScaleSheetLayoutView="130" workbookViewId="0">
      <selection sqref="A1:B1"/>
    </sheetView>
  </sheetViews>
  <sheetFormatPr baseColWidth="10" defaultColWidth="0" defaultRowHeight="12.75" customHeight="1" zeroHeight="1" x14ac:dyDescent="0.2"/>
  <cols>
    <col min="1" max="2" width="11.42578125" style="39" customWidth="1"/>
    <col min="3" max="3" width="11.85546875" style="39" customWidth="1"/>
    <col min="4" max="4" width="4" style="39" customWidth="1"/>
    <col min="5" max="5" width="11.42578125" style="39" customWidth="1"/>
    <col min="6" max="6" width="2.140625" style="39" customWidth="1"/>
    <col min="7" max="8" width="11.7109375" style="39" customWidth="1"/>
    <col min="9" max="12" width="11.42578125" style="39" customWidth="1"/>
    <col min="13" max="14" width="11.42578125" style="39" hidden="1" customWidth="1"/>
    <col min="15" max="16384" width="11.42578125" style="39" hidden="1"/>
  </cols>
  <sheetData>
    <row r="1" spans="1:13" ht="63.75" customHeight="1" x14ac:dyDescent="0.2">
      <c r="A1" s="356"/>
      <c r="B1" s="356"/>
      <c r="C1" s="357" t="s">
        <v>1212</v>
      </c>
      <c r="D1" s="357"/>
      <c r="E1" s="357"/>
      <c r="F1" s="357"/>
      <c r="G1" s="357"/>
      <c r="H1" s="357"/>
      <c r="I1" s="357"/>
      <c r="J1" s="357"/>
      <c r="K1" s="357"/>
      <c r="L1" s="357"/>
      <c r="M1" s="194"/>
    </row>
    <row r="2" spans="1:13" x14ac:dyDescent="0.2"/>
    <row r="3" spans="1:13" x14ac:dyDescent="0.2"/>
    <row r="4" spans="1:13" x14ac:dyDescent="0.2"/>
    <row r="5" spans="1:13" x14ac:dyDescent="0.2"/>
    <row r="6" spans="1:13" x14ac:dyDescent="0.2"/>
    <row r="7" spans="1:13" ht="12.75" customHeight="1" x14ac:dyDescent="0.2"/>
    <row r="8" spans="1:13" ht="12.75" customHeight="1" x14ac:dyDescent="0.2">
      <c r="C8" s="358" t="str">
        <f>UPPER('MULTIFORMA DE INFORMACIÓN'!E7)</f>
        <v xml:space="preserve"> </v>
      </c>
      <c r="D8" s="358"/>
      <c r="E8" s="358"/>
      <c r="F8" s="358"/>
      <c r="G8" s="358"/>
      <c r="H8" s="358"/>
      <c r="I8" s="358"/>
      <c r="J8" s="358"/>
    </row>
    <row r="9" spans="1:13" ht="12.75" customHeight="1" x14ac:dyDescent="0.2">
      <c r="C9" s="199" t="str">
        <f>+'MULTIFORMA DE INFORMACIÓN'!A6</f>
        <v>SELECCIONE</v>
      </c>
      <c r="D9" s="359">
        <f>+'MULTIFORMA DE INFORMACIÓN'!B6</f>
        <v>0</v>
      </c>
      <c r="E9" s="359"/>
      <c r="F9" s="359"/>
      <c r="G9" s="359"/>
      <c r="H9" s="200"/>
      <c r="I9" s="200"/>
      <c r="J9" s="200"/>
    </row>
    <row r="10" spans="1:13" ht="12.75" customHeight="1" x14ac:dyDescent="0.2">
      <c r="C10" s="360" t="s">
        <v>1205</v>
      </c>
      <c r="D10" s="360"/>
      <c r="E10" s="360"/>
      <c r="F10" s="201" t="s">
        <v>1206</v>
      </c>
      <c r="G10" s="359" t="str">
        <f>+'MULTIFORMA DE INFORMACIÓN'!H3</f>
        <v>SELECCIONE</v>
      </c>
      <c r="H10" s="359"/>
      <c r="I10" s="359"/>
      <c r="J10" s="202"/>
    </row>
    <row r="11" spans="1:13" ht="12.75" customHeight="1" x14ac:dyDescent="0.2">
      <c r="C11" s="203" t="s">
        <v>1007</v>
      </c>
      <c r="D11" s="354" t="str">
        <f>+'MULTIFORMA DE INFORMACIÓN'!C3</f>
        <v>SELECCIONE</v>
      </c>
      <c r="E11" s="354"/>
      <c r="F11" s="354"/>
      <c r="G11" s="354"/>
      <c r="H11" s="354"/>
      <c r="I11" s="354"/>
      <c r="J11" s="202"/>
    </row>
    <row r="12" spans="1:13" ht="12.75" customHeight="1" x14ac:dyDescent="0.2">
      <c r="C12" s="195"/>
      <c r="D12" s="195"/>
      <c r="E12" s="195"/>
      <c r="F12" s="204"/>
      <c r="G12" s="205"/>
      <c r="H12" s="206"/>
      <c r="I12" s="207"/>
      <c r="J12" s="207"/>
    </row>
    <row r="13" spans="1:13" x14ac:dyDescent="0.2"/>
    <row r="14" spans="1:13" x14ac:dyDescent="0.2"/>
    <row r="15" spans="1:13" x14ac:dyDescent="0.2"/>
    <row r="16" spans="1:13" s="57" customFormat="1" ht="19.5" customHeight="1" x14ac:dyDescent="0.25">
      <c r="A16" s="195" t="s">
        <v>1207</v>
      </c>
      <c r="B16" s="196"/>
      <c r="C16" s="196"/>
      <c r="D16" s="196"/>
      <c r="E16" s="196"/>
      <c r="F16" s="196"/>
      <c r="G16" s="196"/>
      <c r="H16" s="196"/>
      <c r="I16" s="196"/>
      <c r="J16" s="196"/>
    </row>
    <row r="17" spans="1:14" s="57" customFormat="1" ht="20.25" customHeight="1" x14ac:dyDescent="0.25">
      <c r="A17" s="355" t="s">
        <v>1208</v>
      </c>
      <c r="B17" s="355"/>
      <c r="C17" s="355"/>
      <c r="D17" s="355"/>
      <c r="E17" s="355"/>
      <c r="F17" s="355"/>
      <c r="G17" s="355"/>
      <c r="H17" s="355"/>
      <c r="I17" s="355"/>
      <c r="J17" s="355"/>
      <c r="K17" s="355"/>
      <c r="L17" s="355"/>
      <c r="M17" s="355"/>
      <c r="N17" s="355"/>
    </row>
    <row r="18" spans="1:14" s="57" customFormat="1" ht="20.25" customHeight="1" x14ac:dyDescent="0.25">
      <c r="A18" s="355" t="s">
        <v>1209</v>
      </c>
      <c r="B18" s="355"/>
      <c r="C18" s="355"/>
      <c r="D18" s="355"/>
      <c r="E18" s="355"/>
      <c r="F18" s="355"/>
      <c r="G18" s="355"/>
      <c r="H18" s="355"/>
      <c r="I18" s="355"/>
      <c r="J18" s="355"/>
      <c r="K18" s="355"/>
      <c r="L18" s="355"/>
      <c r="M18" s="355"/>
      <c r="N18" s="355"/>
    </row>
    <row r="19" spans="1:14" s="197" customFormat="1" ht="20.25" customHeight="1" x14ac:dyDescent="0.25">
      <c r="A19" s="197" t="s">
        <v>1210</v>
      </c>
    </row>
    <row r="20" spans="1:14" x14ac:dyDescent="0.2"/>
    <row r="21" spans="1:14" x14ac:dyDescent="0.2"/>
    <row r="22" spans="1:14" x14ac:dyDescent="0.2"/>
    <row r="23" spans="1:14" x14ac:dyDescent="0.2">
      <c r="A23" s="198" t="s">
        <v>1211</v>
      </c>
    </row>
  </sheetData>
  <sheetProtection password="F7E4" sheet="1" objects="1" scenarios="1" selectLockedCells="1"/>
  <mergeCells count="9">
    <mergeCell ref="D11:I11"/>
    <mergeCell ref="A17:N17"/>
    <mergeCell ref="A18:N18"/>
    <mergeCell ref="A1:B1"/>
    <mergeCell ref="C1:L1"/>
    <mergeCell ref="C8:J8"/>
    <mergeCell ref="D9:G9"/>
    <mergeCell ref="C10:E10"/>
    <mergeCell ref="G10:I10"/>
  </mergeCells>
  <conditionalFormatting sqref="C9 C11:D11">
    <cfRule type="containsText" dxfId="33" priority="3" operator="containsText" text="SELECCIONE">
      <formula>NOT(ISERROR(SEARCH("SELECCIONE",C9)))</formula>
    </cfRule>
  </conditionalFormatting>
  <conditionalFormatting sqref="D9">
    <cfRule type="cellIs" dxfId="32" priority="2" operator="between">
      <formula>0</formula>
      <formula>0</formula>
    </cfRule>
  </conditionalFormatting>
  <conditionalFormatting sqref="G10:I10">
    <cfRule type="containsText" dxfId="31" priority="1" operator="containsText" text="SELECCIONE">
      <formula>NOT(ISERROR(SEARCH("SELECCIONE",G10)))</formula>
    </cfRule>
  </conditionalFormatting>
  <printOptions horizontalCentered="1"/>
  <pageMargins left="0.70866141732283472" right="0.70866141732283472" top="0.74803149606299213" bottom="0.7480314960629921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Z80"/>
  <sheetViews>
    <sheetView showGridLines="0" view="pageBreakPreview" zoomScaleNormal="100" zoomScaleSheetLayoutView="100" workbookViewId="0">
      <selection activeCell="A19" sqref="A19:G19"/>
    </sheetView>
  </sheetViews>
  <sheetFormatPr baseColWidth="10" defaultColWidth="0" defaultRowHeight="15" zeroHeight="1" x14ac:dyDescent="0.25"/>
  <cols>
    <col min="1" max="2" width="11.42578125" style="36" customWidth="1"/>
    <col min="3" max="4" width="16.7109375" style="36" customWidth="1"/>
    <col min="5" max="5" width="11.42578125" style="36" customWidth="1"/>
    <col min="6" max="6" width="13.140625" style="36" customWidth="1"/>
    <col min="7" max="7" width="14.85546875" style="36" bestFit="1" customWidth="1"/>
    <col min="8" max="8" width="27.28515625" style="36" customWidth="1"/>
    <col min="9" max="9" width="11.42578125" style="36" customWidth="1"/>
    <col min="10" max="10" width="19.42578125" style="36" bestFit="1" customWidth="1"/>
    <col min="11" max="11" width="17.28515625" style="36" bestFit="1" customWidth="1"/>
    <col min="12" max="12" width="11.42578125" style="36" customWidth="1"/>
    <col min="13" max="26" width="0" style="36" hidden="1" customWidth="1"/>
    <col min="27" max="16384" width="11.42578125" style="36" hidden="1"/>
  </cols>
  <sheetData>
    <row r="1" spans="1:11" ht="63.75" customHeight="1" x14ac:dyDescent="0.25">
      <c r="A1" s="285"/>
      <c r="B1" s="285"/>
      <c r="C1" s="468" t="s">
        <v>1149</v>
      </c>
      <c r="D1" s="468"/>
      <c r="E1" s="468"/>
      <c r="F1" s="468"/>
      <c r="G1" s="468"/>
      <c r="H1" s="468"/>
      <c r="I1" s="468"/>
      <c r="J1" s="468"/>
      <c r="K1" s="468"/>
    </row>
    <row r="2" spans="1:11" ht="12.75" customHeight="1" x14ac:dyDescent="0.25">
      <c r="A2" s="463"/>
      <c r="B2" s="463"/>
      <c r="C2" s="463"/>
      <c r="D2" s="463"/>
      <c r="E2" s="463"/>
      <c r="F2" s="463"/>
      <c r="G2" s="463"/>
      <c r="H2" s="463"/>
      <c r="I2" s="464"/>
      <c r="J2" s="469" t="s">
        <v>1133</v>
      </c>
      <c r="K2" s="470"/>
    </row>
    <row r="3" spans="1:11" ht="12.75" customHeight="1" x14ac:dyDescent="0.25">
      <c r="A3" s="463"/>
      <c r="B3" s="463"/>
      <c r="C3" s="463"/>
      <c r="D3" s="463"/>
      <c r="E3" s="463"/>
      <c r="F3" s="463"/>
      <c r="G3" s="463"/>
      <c r="H3" s="463"/>
      <c r="I3" s="464"/>
      <c r="J3" s="465" t="str">
        <f>+'MULTIFORMA DE INFORMACIÓN'!A3</f>
        <v>SELECCIONE</v>
      </c>
      <c r="K3" s="466"/>
    </row>
    <row r="4" spans="1:11" ht="12.75" customHeight="1" x14ac:dyDescent="0.25">
      <c r="A4" s="463"/>
      <c r="B4" s="463"/>
      <c r="C4" s="463"/>
      <c r="D4" s="463"/>
      <c r="E4" s="463"/>
      <c r="F4" s="463"/>
      <c r="G4" s="463"/>
      <c r="H4" s="463"/>
      <c r="I4" s="464"/>
      <c r="J4" s="469" t="s">
        <v>0</v>
      </c>
      <c r="K4" s="470"/>
    </row>
    <row r="5" spans="1:11" ht="12.75" customHeight="1" x14ac:dyDescent="0.25">
      <c r="A5" s="463"/>
      <c r="B5" s="463"/>
      <c r="C5" s="463"/>
      <c r="D5" s="463"/>
      <c r="E5" s="463"/>
      <c r="F5" s="463"/>
      <c r="G5" s="463"/>
      <c r="H5" s="463"/>
      <c r="I5" s="464"/>
      <c r="J5" s="465">
        <f ca="1">+'MULTIFORMA DE INFORMACIÓN'!G3</f>
        <v>43858</v>
      </c>
      <c r="K5" s="466"/>
    </row>
    <row r="6" spans="1:11" ht="12.75" customHeight="1" x14ac:dyDescent="0.25">
      <c r="A6" s="55"/>
      <c r="B6" s="56"/>
      <c r="C6" s="56"/>
      <c r="D6" s="56"/>
      <c r="E6" s="56"/>
      <c r="F6" s="56"/>
      <c r="G6" s="56"/>
      <c r="H6" s="56"/>
      <c r="I6" s="57"/>
      <c r="J6" s="469" t="s">
        <v>1</v>
      </c>
      <c r="K6" s="470"/>
    </row>
    <row r="7" spans="1:11" ht="12.75" customHeight="1" x14ac:dyDescent="0.25">
      <c r="A7" s="55"/>
      <c r="B7" s="56"/>
      <c r="C7" s="56"/>
      <c r="D7" s="56"/>
      <c r="E7" s="56"/>
      <c r="F7" s="56"/>
      <c r="G7" s="56"/>
      <c r="H7" s="56"/>
      <c r="I7" s="57"/>
      <c r="J7" s="467"/>
      <c r="K7" s="466"/>
    </row>
    <row r="8" spans="1:11" x14ac:dyDescent="0.25">
      <c r="A8" s="370" t="s">
        <v>1134</v>
      </c>
      <c r="B8" s="371"/>
      <c r="C8" s="371"/>
      <c r="D8" s="371"/>
      <c r="E8" s="371"/>
      <c r="F8" s="371"/>
      <c r="G8" s="371"/>
      <c r="H8" s="371"/>
      <c r="I8" s="371"/>
      <c r="J8" s="371"/>
      <c r="K8" s="372"/>
    </row>
    <row r="9" spans="1:11" x14ac:dyDescent="0.25">
      <c r="A9" s="58" t="s">
        <v>1135</v>
      </c>
      <c r="B9" s="59"/>
      <c r="C9" s="59"/>
      <c r="D9" s="59"/>
      <c r="E9" s="60"/>
      <c r="F9" s="61" t="s">
        <v>1136</v>
      </c>
      <c r="G9" s="60"/>
      <c r="H9" s="61" t="s">
        <v>1137</v>
      </c>
      <c r="I9" s="62"/>
      <c r="J9" s="62"/>
      <c r="K9" s="60"/>
    </row>
    <row r="10" spans="1:11" x14ac:dyDescent="0.25">
      <c r="A10" s="433" t="s">
        <v>1150</v>
      </c>
      <c r="B10" s="435"/>
      <c r="C10" s="435"/>
      <c r="D10" s="435"/>
      <c r="E10" s="434"/>
      <c r="F10" s="433" t="s">
        <v>1151</v>
      </c>
      <c r="G10" s="435"/>
      <c r="H10" s="453" t="str">
        <f>+'MULTIFORMA DE INFORMACIÓN'!C3</f>
        <v>SELECCIONE</v>
      </c>
      <c r="I10" s="454"/>
      <c r="J10" s="454"/>
      <c r="K10" s="446"/>
    </row>
    <row r="11" spans="1:11" x14ac:dyDescent="0.25">
      <c r="A11" s="370" t="s">
        <v>1138</v>
      </c>
      <c r="B11" s="371"/>
      <c r="C11" s="371"/>
      <c r="D11" s="371"/>
      <c r="E11" s="371"/>
      <c r="F11" s="371"/>
      <c r="G11" s="371"/>
      <c r="H11" s="371"/>
      <c r="I11" s="371"/>
      <c r="J11" s="371"/>
      <c r="K11" s="372"/>
    </row>
    <row r="12" spans="1:11" x14ac:dyDescent="0.25">
      <c r="A12" s="61" t="s">
        <v>2</v>
      </c>
      <c r="B12" s="60"/>
      <c r="C12" s="61" t="s">
        <v>1139</v>
      </c>
      <c r="D12" s="62"/>
      <c r="E12" s="62"/>
      <c r="F12" s="60"/>
      <c r="G12" s="61" t="s">
        <v>1140</v>
      </c>
      <c r="H12" s="62"/>
      <c r="I12" s="60"/>
      <c r="J12" s="62" t="s">
        <v>3</v>
      </c>
      <c r="K12" s="60"/>
    </row>
    <row r="13" spans="1:11" x14ac:dyDescent="0.25">
      <c r="A13" s="455">
        <f>+'MULTIFORMA DE INFORMACIÓN'!B6</f>
        <v>0</v>
      </c>
      <c r="B13" s="456"/>
      <c r="C13" s="455">
        <f>+'MULTIFORMA DE INFORMACIÓN'!E6</f>
        <v>0</v>
      </c>
      <c r="D13" s="457"/>
      <c r="E13" s="457"/>
      <c r="F13" s="456"/>
      <c r="G13" s="455">
        <f>+'MULTIFORMA DE INFORMACIÓN'!G6:H6</f>
        <v>0</v>
      </c>
      <c r="H13" s="457"/>
      <c r="I13" s="456"/>
      <c r="J13" s="458">
        <f>+'MULTIFORMA DE INFORMACIÓN'!I6</f>
        <v>0</v>
      </c>
      <c r="K13" s="459"/>
    </row>
    <row r="14" spans="1:11" x14ac:dyDescent="0.25">
      <c r="A14" s="61" t="s">
        <v>4</v>
      </c>
      <c r="B14" s="60"/>
      <c r="C14" s="61" t="s">
        <v>5</v>
      </c>
      <c r="D14" s="62"/>
      <c r="E14" s="60"/>
      <c r="F14" s="61" t="s">
        <v>6</v>
      </c>
      <c r="G14" s="60"/>
      <c r="H14" s="61" t="s">
        <v>7</v>
      </c>
      <c r="I14" s="58" t="s">
        <v>8</v>
      </c>
      <c r="J14" s="59"/>
      <c r="K14" s="63"/>
    </row>
    <row r="15" spans="1:11" x14ac:dyDescent="0.25">
      <c r="A15" s="433" t="str">
        <f>+'MULTIFORMA DE INFORMACIÓN'!A9</f>
        <v>SELECCIONE</v>
      </c>
      <c r="B15" s="434"/>
      <c r="C15" s="433">
        <f>+'MULTIFORMA DE INFORMACIÓN'!C9</f>
        <v>0</v>
      </c>
      <c r="D15" s="435"/>
      <c r="E15" s="434"/>
      <c r="F15" s="433">
        <f>+'MULTIFORMA DE INFORMACIÓN'!E9</f>
        <v>0</v>
      </c>
      <c r="G15" s="434"/>
      <c r="H15" s="168" t="str">
        <f>+'MULTIFORMA DE INFORMACIÓN'!G9</f>
        <v>SELECCIONE</v>
      </c>
      <c r="I15" s="433" t="str">
        <f>+'MULTIFORMA DE INFORMACIÓN'!H9</f>
        <v>SELECCIONE</v>
      </c>
      <c r="J15" s="435"/>
      <c r="K15" s="434"/>
    </row>
    <row r="16" spans="1:11" x14ac:dyDescent="0.25">
      <c r="A16" s="58" t="s">
        <v>9</v>
      </c>
      <c r="B16" s="63"/>
      <c r="C16" s="64" t="s">
        <v>10</v>
      </c>
      <c r="D16" s="64" t="s">
        <v>11</v>
      </c>
      <c r="E16" s="462" t="s">
        <v>12</v>
      </c>
      <c r="F16" s="387"/>
      <c r="G16" s="388"/>
      <c r="H16" s="462" t="s">
        <v>13</v>
      </c>
      <c r="I16" s="388"/>
      <c r="J16" s="460" t="s">
        <v>14</v>
      </c>
      <c r="K16" s="461"/>
    </row>
    <row r="17" spans="1:26" ht="25.5" customHeight="1" x14ac:dyDescent="0.25">
      <c r="A17" s="433" t="str">
        <f>+'MULTIFORMA DE INFORMACIÓN'!A11</f>
        <v>SELECCIONE</v>
      </c>
      <c r="B17" s="434"/>
      <c r="C17" s="169">
        <f>+'MULTIFORMA DE INFORMACIÓN'!C11</f>
        <v>0</v>
      </c>
      <c r="D17" s="170" t="str">
        <f>+'MULTIFORMA DE INFORMACIÓN'!D11</f>
        <v>SELECCIONE</v>
      </c>
      <c r="E17" s="433">
        <f>+'MULTIFORMA DE INFORMACIÓN'!E11</f>
        <v>0</v>
      </c>
      <c r="F17" s="435"/>
      <c r="G17" s="434"/>
      <c r="H17" s="433">
        <f>+'MULTIFORMA DE INFORMACIÓN'!G11</f>
        <v>0</v>
      </c>
      <c r="I17" s="434"/>
      <c r="J17" s="433" t="str">
        <f>+'MULTIFORMA DE INFORMACIÓN'!H11</f>
        <v>SELECCIONE</v>
      </c>
      <c r="K17" s="434"/>
    </row>
    <row r="18" spans="1:26" x14ac:dyDescent="0.25">
      <c r="A18" s="61" t="s">
        <v>15</v>
      </c>
      <c r="B18" s="62"/>
      <c r="C18" s="62"/>
      <c r="D18" s="62"/>
      <c r="E18" s="62"/>
      <c r="F18" s="62"/>
      <c r="G18" s="60"/>
      <c r="H18" s="62" t="s">
        <v>16</v>
      </c>
      <c r="I18" s="60"/>
      <c r="J18" s="61" t="s">
        <v>17</v>
      </c>
      <c r="K18" s="60"/>
    </row>
    <row r="19" spans="1:26" ht="24.75" customHeight="1" x14ac:dyDescent="0.25">
      <c r="A19" s="442" t="str">
        <f>+'MULTIFORMA DE INFORMACIÓN'!A17</f>
        <v xml:space="preserve">PARROQUIA/ SECTOR: ; URBANIZACIÓN : ; AV/ CALLE/ CARRERA/: ; EDIFICIO/ CASA: ; URBANIZACIÓN: ; CIUDAD: ; MUNICIPIO: ; ESTADO: </v>
      </c>
      <c r="B19" s="443"/>
      <c r="C19" s="443"/>
      <c r="D19" s="443"/>
      <c r="E19" s="443"/>
      <c r="F19" s="443"/>
      <c r="G19" s="444"/>
      <c r="H19" s="445">
        <f>+'MULTIFORMA DE INFORMACIÓN'!A19</f>
        <v>0</v>
      </c>
      <c r="I19" s="446"/>
      <c r="J19" s="447">
        <f>+'MULTIFORMA DE INFORMACIÓN'!H19</f>
        <v>0</v>
      </c>
      <c r="K19" s="446"/>
    </row>
    <row r="20" spans="1:26" x14ac:dyDescent="0.25">
      <c r="A20" s="448" t="s">
        <v>1141</v>
      </c>
      <c r="B20" s="448"/>
      <c r="C20" s="448"/>
      <c r="D20" s="448"/>
      <c r="E20" s="449" t="s">
        <v>18</v>
      </c>
      <c r="F20" s="450"/>
      <c r="G20" s="397" t="s">
        <v>1142</v>
      </c>
      <c r="H20" s="399"/>
      <c r="I20" s="171" t="s">
        <v>19</v>
      </c>
      <c r="J20" s="451" t="s">
        <v>20</v>
      </c>
      <c r="K20" s="452"/>
    </row>
    <row r="21" spans="1:26" ht="24.75" x14ac:dyDescent="0.25">
      <c r="A21" s="436" t="s">
        <v>21</v>
      </c>
      <c r="B21" s="436"/>
      <c r="C21" s="437"/>
      <c r="D21" s="172" t="str">
        <f>+'MULTIFORMA DE INFORMACIÓN'!C21</f>
        <v>SELECCIONE</v>
      </c>
      <c r="E21" s="431">
        <f>+'MULTIFORMA DE INFORMACIÓN'!D21</f>
        <v>0</v>
      </c>
      <c r="F21" s="431"/>
      <c r="G21" s="431">
        <f>+'MULTIFORMA DE INFORMACIÓN'!F21</f>
        <v>0</v>
      </c>
      <c r="H21" s="431"/>
      <c r="I21" s="173" t="str">
        <f>+'MULTIFORMA DE INFORMACIÓN'!H21</f>
        <v>SELECCIONE</v>
      </c>
      <c r="J21" s="432">
        <f>+'MULTIFORMA DE INFORMACIÓN'!I21</f>
        <v>0</v>
      </c>
      <c r="K21" s="426"/>
    </row>
    <row r="22" spans="1:26" ht="16.5" x14ac:dyDescent="0.25">
      <c r="A22" s="436" t="s">
        <v>22</v>
      </c>
      <c r="B22" s="436"/>
      <c r="C22" s="437"/>
      <c r="D22" s="172" t="str">
        <f>+'MULTIFORMA DE INFORMACIÓN'!C22</f>
        <v>SELECCIONE</v>
      </c>
      <c r="E22" s="431">
        <f>+'MULTIFORMA DE INFORMACIÓN'!D22</f>
        <v>0</v>
      </c>
      <c r="F22" s="431"/>
      <c r="G22" s="431">
        <f>+'MULTIFORMA DE INFORMACIÓN'!F22</f>
        <v>0</v>
      </c>
      <c r="H22" s="431"/>
      <c r="I22" s="173" t="str">
        <f>+'MULTIFORMA DE INFORMACIÓN'!H22</f>
        <v>SELECCIONE</v>
      </c>
      <c r="J22" s="432">
        <f>+'MULTIFORMA DE INFORMACIÓN'!I22</f>
        <v>0</v>
      </c>
      <c r="K22" s="426"/>
    </row>
    <row r="23" spans="1:26" ht="16.5" x14ac:dyDescent="0.25">
      <c r="A23" s="436" t="s">
        <v>23</v>
      </c>
      <c r="B23" s="436"/>
      <c r="C23" s="437"/>
      <c r="D23" s="172" t="str">
        <f>+'MULTIFORMA DE INFORMACIÓN'!C23</f>
        <v>SELECCIONE</v>
      </c>
      <c r="E23" s="431">
        <f>+'MULTIFORMA DE INFORMACIÓN'!D23</f>
        <v>0</v>
      </c>
      <c r="F23" s="431"/>
      <c r="G23" s="431">
        <f>+'MULTIFORMA DE INFORMACIÓN'!F23</f>
        <v>0</v>
      </c>
      <c r="H23" s="431"/>
      <c r="I23" s="173" t="str">
        <f>+'MULTIFORMA DE INFORMACIÓN'!H23</f>
        <v>SELECCIONE</v>
      </c>
      <c r="J23" s="432">
        <f>+'MULTIFORMA DE INFORMACIÓN'!I23</f>
        <v>0</v>
      </c>
      <c r="K23" s="426"/>
    </row>
    <row r="24" spans="1:26" x14ac:dyDescent="0.25">
      <c r="A24" s="397" t="s">
        <v>24</v>
      </c>
      <c r="B24" s="398"/>
      <c r="C24" s="398"/>
      <c r="D24" s="398"/>
      <c r="E24" s="398"/>
      <c r="F24" s="398"/>
      <c r="G24" s="398"/>
      <c r="H24" s="398"/>
      <c r="I24" s="398"/>
      <c r="J24" s="398"/>
      <c r="K24" s="399"/>
    </row>
    <row r="25" spans="1:26" x14ac:dyDescent="0.25">
      <c r="A25" s="61" t="s">
        <v>2</v>
      </c>
      <c r="B25" s="60"/>
      <c r="C25" s="61" t="s">
        <v>25</v>
      </c>
      <c r="D25" s="62"/>
      <c r="E25" s="60"/>
      <c r="F25" s="61" t="s">
        <v>26</v>
      </c>
      <c r="G25" s="60"/>
      <c r="H25" s="62" t="s">
        <v>16</v>
      </c>
      <c r="I25" s="60"/>
      <c r="J25" s="62" t="s">
        <v>27</v>
      </c>
      <c r="K25" s="60"/>
    </row>
    <row r="26" spans="1:26" x14ac:dyDescent="0.25">
      <c r="A26" s="433">
        <f>+'MULTIFORMA DE INFORMACIÓN'!B26</f>
        <v>0</v>
      </c>
      <c r="B26" s="434"/>
      <c r="C26" s="433">
        <f>+'MULTIFORMA DE INFORMACIÓN'!E26</f>
        <v>0</v>
      </c>
      <c r="D26" s="435"/>
      <c r="E26" s="434"/>
      <c r="F26" s="433">
        <f>+'MULTIFORMA DE INFORMACIÓN'!E26</f>
        <v>0</v>
      </c>
      <c r="G26" s="434"/>
      <c r="H26" s="433">
        <f>+'MULTIFORMA DE INFORMACIÓN'!G26</f>
        <v>0</v>
      </c>
      <c r="I26" s="434"/>
      <c r="J26" s="433">
        <f>+'MULTIFORMA DE INFORMACIÓN'!I26</f>
        <v>0</v>
      </c>
      <c r="K26" s="434"/>
    </row>
    <row r="27" spans="1:26" x14ac:dyDescent="0.25">
      <c r="A27" s="370" t="s">
        <v>1143</v>
      </c>
      <c r="B27" s="371"/>
      <c r="C27" s="371"/>
      <c r="D27" s="371"/>
      <c r="E27" s="371"/>
      <c r="F27" s="371"/>
      <c r="G27" s="371"/>
      <c r="H27" s="371"/>
      <c r="I27" s="371"/>
      <c r="J27" s="371"/>
      <c r="K27" s="372"/>
    </row>
    <row r="28" spans="1:26" x14ac:dyDescent="0.25">
      <c r="A28" s="402" t="s">
        <v>28</v>
      </c>
      <c r="B28" s="397" t="s">
        <v>29</v>
      </c>
      <c r="C28" s="398"/>
      <c r="D28" s="399"/>
      <c r="E28" s="397" t="s">
        <v>30</v>
      </c>
      <c r="F28" s="398"/>
      <c r="G28" s="399"/>
      <c r="H28" s="427" t="s">
        <v>31</v>
      </c>
      <c r="I28" s="428"/>
      <c r="J28" s="427" t="s">
        <v>32</v>
      </c>
      <c r="K28" s="428"/>
    </row>
    <row r="29" spans="1:26" x14ac:dyDescent="0.25">
      <c r="A29" s="403"/>
      <c r="B29" s="392">
        <f>+'MULTIFORMA DE INFORMACIÓN'!A32</f>
        <v>0</v>
      </c>
      <c r="C29" s="393"/>
      <c r="D29" s="394"/>
      <c r="E29" s="408">
        <f>+'MULTIFORMA DE INFORMACIÓN'!D32</f>
        <v>0</v>
      </c>
      <c r="F29" s="410"/>
      <c r="G29" s="409"/>
      <c r="H29" s="438">
        <f>+'MULTIFORMA DE INFORMACIÓN'!G32</f>
        <v>0</v>
      </c>
      <c r="I29" s="439"/>
      <c r="J29" s="440">
        <f>+'MULTIFORMA DE INFORMACIÓN'!I32</f>
        <v>0</v>
      </c>
      <c r="K29" s="441"/>
    </row>
    <row r="30" spans="1:26" ht="15" customHeight="1" x14ac:dyDescent="0.25">
      <c r="A30" s="404"/>
      <c r="B30" s="392">
        <f>+'MULTIFORMA DE INFORMACIÓN'!A33</f>
        <v>0</v>
      </c>
      <c r="C30" s="393"/>
      <c r="D30" s="394"/>
      <c r="E30" s="408">
        <f>+'MULTIFORMA DE INFORMACIÓN'!D33</f>
        <v>0</v>
      </c>
      <c r="F30" s="410"/>
      <c r="G30" s="409"/>
      <c r="H30" s="438">
        <f>+'MULTIFORMA DE INFORMACIÓN'!G33</f>
        <v>0</v>
      </c>
      <c r="I30" s="439"/>
      <c r="J30" s="440">
        <f>+'MULTIFORMA DE INFORMACIÓN'!I33</f>
        <v>0</v>
      </c>
      <c r="K30" s="441"/>
    </row>
    <row r="31" spans="1:26" x14ac:dyDescent="0.25">
      <c r="A31" s="402" t="s">
        <v>33</v>
      </c>
      <c r="B31" s="361" t="s">
        <v>34</v>
      </c>
      <c r="C31" s="362"/>
      <c r="D31" s="363"/>
      <c r="E31" s="361" t="s">
        <v>35</v>
      </c>
      <c r="F31" s="362"/>
      <c r="G31" s="363"/>
      <c r="H31" s="427" t="s">
        <v>36</v>
      </c>
      <c r="I31" s="428"/>
      <c r="J31" s="427" t="s">
        <v>37</v>
      </c>
      <c r="K31" s="428"/>
      <c r="L31" s="174"/>
      <c r="M31" s="174"/>
      <c r="N31" s="174"/>
      <c r="O31" s="174"/>
      <c r="P31" s="174"/>
      <c r="Q31" s="174"/>
      <c r="R31" s="174"/>
      <c r="S31" s="174"/>
      <c r="T31" s="174"/>
      <c r="U31" s="174"/>
      <c r="V31" s="174"/>
      <c r="W31" s="174"/>
      <c r="X31" s="174"/>
      <c r="Y31" s="174"/>
      <c r="Z31" s="174"/>
    </row>
    <row r="32" spans="1:26" x14ac:dyDescent="0.25">
      <c r="A32" s="403"/>
      <c r="B32" s="392">
        <f>+'MULTIFORMA DE INFORMACIÓN'!A36</f>
        <v>0</v>
      </c>
      <c r="C32" s="393"/>
      <c r="D32" s="394"/>
      <c r="E32" s="392">
        <f>+'MULTIFORMA DE INFORMACIÓN'!D36</f>
        <v>0</v>
      </c>
      <c r="F32" s="393"/>
      <c r="G32" s="394"/>
      <c r="H32" s="421">
        <f>+'MULTIFORMA DE INFORMACIÓN'!G36</f>
        <v>0</v>
      </c>
      <c r="I32" s="422"/>
      <c r="J32" s="421">
        <f>+'MULTIFORMA DE INFORMACIÓN'!I36</f>
        <v>0</v>
      </c>
      <c r="K32" s="422"/>
      <c r="L32" s="39"/>
      <c r="M32" s="39"/>
      <c r="N32" s="39"/>
      <c r="O32" s="39"/>
      <c r="P32" s="39"/>
      <c r="Q32" s="39"/>
      <c r="R32" s="39"/>
      <c r="S32" s="39"/>
      <c r="T32" s="39"/>
      <c r="U32" s="39"/>
      <c r="V32" s="39"/>
      <c r="W32" s="39"/>
      <c r="X32" s="39"/>
      <c r="Y32" s="39"/>
      <c r="Z32" s="39"/>
    </row>
    <row r="33" spans="1:26" x14ac:dyDescent="0.25">
      <c r="A33" s="404"/>
      <c r="B33" s="392">
        <f>+'MULTIFORMA DE INFORMACIÓN'!A37</f>
        <v>0</v>
      </c>
      <c r="C33" s="393"/>
      <c r="D33" s="394"/>
      <c r="E33" s="392">
        <f>+'MULTIFORMA DE INFORMACIÓN'!D37</f>
        <v>0</v>
      </c>
      <c r="F33" s="393"/>
      <c r="G33" s="394"/>
      <c r="H33" s="421">
        <f>+'MULTIFORMA DE INFORMACIÓN'!G37</f>
        <v>0</v>
      </c>
      <c r="I33" s="422"/>
      <c r="J33" s="421">
        <f>+'MULTIFORMA DE INFORMACIÓN'!I37</f>
        <v>0</v>
      </c>
      <c r="K33" s="422"/>
      <c r="L33" s="39"/>
      <c r="M33" s="39"/>
      <c r="N33" s="39"/>
      <c r="O33" s="39"/>
      <c r="P33" s="39"/>
      <c r="Q33" s="39"/>
      <c r="R33" s="39"/>
      <c r="S33" s="39"/>
      <c r="T33" s="39"/>
      <c r="U33" s="39"/>
      <c r="V33" s="39"/>
      <c r="W33" s="39"/>
      <c r="X33" s="39"/>
      <c r="Y33" s="39"/>
      <c r="Z33" s="39"/>
    </row>
    <row r="34" spans="1:26" x14ac:dyDescent="0.25">
      <c r="A34" s="370" t="s">
        <v>1144</v>
      </c>
      <c r="B34" s="371"/>
      <c r="C34" s="371"/>
      <c r="D34" s="371"/>
      <c r="E34" s="371"/>
      <c r="F34" s="371"/>
      <c r="G34" s="371"/>
      <c r="H34" s="371"/>
      <c r="I34" s="371"/>
      <c r="J34" s="371"/>
      <c r="K34" s="372"/>
      <c r="L34" s="39"/>
      <c r="M34" s="39"/>
      <c r="N34" s="39"/>
      <c r="O34" s="39"/>
      <c r="P34" s="39"/>
      <c r="Q34" s="39"/>
      <c r="R34" s="39"/>
      <c r="S34" s="39"/>
      <c r="T34" s="39"/>
      <c r="U34" s="39"/>
      <c r="V34" s="39"/>
      <c r="W34" s="39"/>
      <c r="X34" s="39"/>
      <c r="Y34" s="39"/>
      <c r="Z34" s="39"/>
    </row>
    <row r="35" spans="1:26" x14ac:dyDescent="0.25">
      <c r="A35" s="58" t="s">
        <v>38</v>
      </c>
      <c r="B35" s="59"/>
      <c r="C35" s="59"/>
      <c r="D35" s="59"/>
      <c r="E35" s="62"/>
      <c r="F35" s="60"/>
      <c r="G35" s="59" t="s">
        <v>39</v>
      </c>
      <c r="H35" s="62"/>
      <c r="I35" s="62"/>
      <c r="J35" s="62"/>
      <c r="K35" s="60"/>
      <c r="L35" s="175"/>
      <c r="M35" s="175"/>
      <c r="N35" s="175"/>
      <c r="O35" s="175"/>
      <c r="P35" s="175"/>
      <c r="Q35" s="175"/>
      <c r="R35" s="175"/>
      <c r="S35" s="175"/>
      <c r="T35" s="175"/>
      <c r="U35" s="175"/>
      <c r="V35" s="175"/>
      <c r="W35" s="175"/>
      <c r="X35" s="175"/>
      <c r="Y35" s="175"/>
      <c r="Z35" s="175"/>
    </row>
    <row r="36" spans="1:26" ht="21.75" customHeight="1" x14ac:dyDescent="0.25">
      <c r="A36" s="420" t="str">
        <f>+'MULTIFORMA DE INFORMACIÓN'!A40</f>
        <v>SELECCIONE</v>
      </c>
      <c r="B36" s="420"/>
      <c r="C36" s="420"/>
      <c r="D36" s="420"/>
      <c r="E36" s="420"/>
      <c r="F36" s="420"/>
      <c r="G36" s="420">
        <f>+'MULTIFORMA DE INFORMACIÓN'!F40</f>
        <v>0</v>
      </c>
      <c r="H36" s="420"/>
      <c r="I36" s="420"/>
      <c r="J36" s="420"/>
      <c r="K36" s="420"/>
      <c r="L36" s="175"/>
      <c r="M36" s="175"/>
      <c r="N36" s="175"/>
      <c r="O36" s="175"/>
      <c r="P36" s="175"/>
      <c r="Q36" s="175"/>
      <c r="R36" s="175"/>
      <c r="S36" s="175"/>
      <c r="T36" s="175"/>
      <c r="U36" s="175"/>
      <c r="V36" s="175"/>
      <c r="W36" s="175"/>
      <c r="X36" s="175"/>
      <c r="Y36" s="175"/>
      <c r="Z36" s="175"/>
    </row>
    <row r="37" spans="1:26" ht="21.75" customHeight="1" x14ac:dyDescent="0.25">
      <c r="A37" s="176" t="s">
        <v>352</v>
      </c>
      <c r="B37" s="177"/>
      <c r="C37" s="392" t="str">
        <f>+'MULTIFORMA DE INFORMACIÓN'!C41</f>
        <v>SELECCIONE</v>
      </c>
      <c r="D37" s="393"/>
      <c r="E37" s="393"/>
      <c r="F37" s="393"/>
      <c r="G37" s="393"/>
      <c r="H37" s="393"/>
      <c r="I37" s="393"/>
      <c r="J37" s="393"/>
      <c r="K37" s="394"/>
      <c r="L37" s="175"/>
      <c r="M37" s="175"/>
      <c r="N37" s="175"/>
      <c r="O37" s="175"/>
      <c r="P37" s="175"/>
      <c r="Q37" s="175"/>
      <c r="R37" s="175"/>
      <c r="S37" s="175"/>
      <c r="T37" s="175"/>
      <c r="U37" s="175"/>
      <c r="V37" s="175"/>
      <c r="W37" s="175"/>
      <c r="X37" s="175"/>
      <c r="Y37" s="175"/>
      <c r="Z37" s="175"/>
    </row>
    <row r="38" spans="1:26" x14ac:dyDescent="0.25">
      <c r="A38" s="397" t="s">
        <v>1145</v>
      </c>
      <c r="B38" s="398"/>
      <c r="C38" s="398"/>
      <c r="D38" s="398"/>
      <c r="E38" s="398"/>
      <c r="F38" s="398"/>
      <c r="G38" s="398"/>
      <c r="H38" s="398"/>
      <c r="I38" s="398"/>
      <c r="J38" s="398"/>
      <c r="K38" s="399"/>
      <c r="L38" s="39"/>
      <c r="M38" s="39"/>
      <c r="N38" s="39"/>
      <c r="O38" s="39"/>
      <c r="P38" s="39"/>
      <c r="Q38" s="39"/>
      <c r="R38" s="39"/>
      <c r="S38" s="39"/>
      <c r="T38" s="39"/>
      <c r="U38" s="39"/>
      <c r="V38" s="39"/>
      <c r="W38" s="39"/>
      <c r="X38" s="39"/>
      <c r="Y38" s="39"/>
      <c r="Z38" s="39"/>
    </row>
    <row r="39" spans="1:26" x14ac:dyDescent="0.25">
      <c r="A39" s="473" t="s">
        <v>40</v>
      </c>
      <c r="B39" s="474"/>
      <c r="C39" s="429" t="str">
        <f>+'MULTIFORMA DE INFORMACIÓN'!C43</f>
        <v>SELECCIONE</v>
      </c>
      <c r="D39" s="430"/>
      <c r="E39" s="475" t="s">
        <v>41</v>
      </c>
      <c r="F39" s="476"/>
      <c r="G39" s="178" t="str">
        <f>+'MULTIFORMA DE INFORMACIÓN'!F43</f>
        <v>SELECCIONE</v>
      </c>
      <c r="H39" s="423" t="s">
        <v>43</v>
      </c>
      <c r="I39" s="424"/>
      <c r="J39" s="425" t="str">
        <f>+'MULTIFORMA DE INFORMACIÓN'!I43</f>
        <v>SELECCIONE</v>
      </c>
      <c r="K39" s="426"/>
      <c r="L39" s="39"/>
      <c r="M39" s="39"/>
      <c r="N39" s="39"/>
      <c r="O39" s="39"/>
      <c r="P39" s="39"/>
      <c r="Q39" s="39"/>
      <c r="R39" s="39"/>
      <c r="S39" s="39"/>
      <c r="T39" s="39"/>
      <c r="U39" s="39"/>
      <c r="V39" s="39"/>
      <c r="W39" s="39"/>
      <c r="X39" s="39"/>
      <c r="Y39" s="39"/>
      <c r="Z39" s="39"/>
    </row>
    <row r="40" spans="1:26" x14ac:dyDescent="0.25">
      <c r="A40" s="402" t="s">
        <v>44</v>
      </c>
      <c r="B40" s="61" t="s">
        <v>45</v>
      </c>
      <c r="C40" s="62"/>
      <c r="D40" s="62"/>
      <c r="E40" s="60"/>
      <c r="F40" s="65" t="s">
        <v>46</v>
      </c>
      <c r="G40" s="65" t="s">
        <v>47</v>
      </c>
      <c r="H40" s="60" t="s">
        <v>48</v>
      </c>
      <c r="I40" s="62" t="s">
        <v>49</v>
      </c>
      <c r="J40" s="62"/>
      <c r="K40" s="60"/>
      <c r="L40" s="39"/>
      <c r="M40" s="39"/>
      <c r="N40" s="39"/>
      <c r="O40" s="39"/>
      <c r="P40" s="39"/>
      <c r="Q40" s="39"/>
      <c r="R40" s="39"/>
      <c r="S40" s="39"/>
      <c r="T40" s="39"/>
      <c r="U40" s="39"/>
      <c r="V40" s="39"/>
      <c r="W40" s="39"/>
      <c r="X40" s="39"/>
      <c r="Y40" s="39"/>
      <c r="Z40" s="39"/>
    </row>
    <row r="41" spans="1:26" x14ac:dyDescent="0.25">
      <c r="A41" s="403"/>
      <c r="B41" s="401">
        <f>+'MULTIFORMA DE INFORMACIÓN'!A46</f>
        <v>0</v>
      </c>
      <c r="C41" s="368"/>
      <c r="D41" s="368"/>
      <c r="E41" s="369"/>
      <c r="F41" s="179">
        <f>+'MULTIFORMA DE INFORMACIÓN'!E46</f>
        <v>0</v>
      </c>
      <c r="G41" s="180">
        <f>+'MULTIFORMA DE INFORMACIÓN'!F46</f>
        <v>0</v>
      </c>
      <c r="H41" s="181">
        <f>+'MULTIFORMA DE INFORMACIÓN'!G46</f>
        <v>0</v>
      </c>
      <c r="I41" s="401">
        <f>+'MULTIFORMA DE INFORMACIÓN'!H46</f>
        <v>0</v>
      </c>
      <c r="J41" s="368"/>
      <c r="K41" s="369"/>
      <c r="L41" s="39"/>
      <c r="M41" s="39"/>
      <c r="N41" s="39"/>
      <c r="O41" s="39"/>
      <c r="P41" s="39"/>
      <c r="Q41" s="39"/>
      <c r="R41" s="39"/>
      <c r="S41" s="39"/>
      <c r="T41" s="39"/>
      <c r="U41" s="39"/>
      <c r="V41" s="39"/>
      <c r="W41" s="39"/>
      <c r="X41" s="39"/>
      <c r="Y41" s="39"/>
      <c r="Z41" s="39"/>
    </row>
    <row r="42" spans="1:26" x14ac:dyDescent="0.25">
      <c r="A42" s="403"/>
      <c r="B42" s="58" t="s">
        <v>50</v>
      </c>
      <c r="C42" s="59"/>
      <c r="D42" s="59"/>
      <c r="E42" s="59"/>
      <c r="F42" s="59"/>
      <c r="G42" s="63"/>
      <c r="H42" s="64" t="s">
        <v>16</v>
      </c>
      <c r="I42" s="58" t="s">
        <v>51</v>
      </c>
      <c r="J42" s="59"/>
      <c r="K42" s="63"/>
      <c r="L42" s="39"/>
      <c r="M42" s="39"/>
      <c r="N42" s="39"/>
      <c r="O42" s="39"/>
      <c r="P42" s="39"/>
      <c r="Q42" s="39"/>
      <c r="R42" s="39"/>
      <c r="S42" s="39"/>
      <c r="T42" s="39"/>
      <c r="U42" s="39"/>
      <c r="V42" s="39"/>
      <c r="W42" s="39"/>
      <c r="X42" s="39"/>
      <c r="Y42" s="39"/>
      <c r="Z42" s="39"/>
    </row>
    <row r="43" spans="1:26" x14ac:dyDescent="0.25">
      <c r="A43" s="404"/>
      <c r="B43" s="401">
        <f>+'MULTIFORMA DE INFORMACIÓN'!A48</f>
        <v>0</v>
      </c>
      <c r="C43" s="368"/>
      <c r="D43" s="368"/>
      <c r="E43" s="368"/>
      <c r="F43" s="368"/>
      <c r="G43" s="369"/>
      <c r="H43" s="179">
        <f>+'MULTIFORMA DE INFORMACIÓN'!G48</f>
        <v>0</v>
      </c>
      <c r="I43" s="401">
        <f>+'MULTIFORMA DE INFORMACIÓN'!H48</f>
        <v>0</v>
      </c>
      <c r="J43" s="368"/>
      <c r="K43" s="369"/>
      <c r="L43" s="39"/>
      <c r="M43" s="39"/>
      <c r="N43" s="39"/>
      <c r="O43" s="39"/>
      <c r="P43" s="39"/>
      <c r="Q43" s="39"/>
      <c r="R43" s="39"/>
      <c r="S43" s="39"/>
      <c r="T43" s="39"/>
      <c r="U43" s="39"/>
      <c r="V43" s="39"/>
      <c r="W43" s="39"/>
      <c r="X43" s="39"/>
      <c r="Y43" s="39"/>
      <c r="Z43" s="39"/>
    </row>
    <row r="44" spans="1:26" x14ac:dyDescent="0.25">
      <c r="A44" s="402" t="s">
        <v>52</v>
      </c>
      <c r="B44" s="58" t="s">
        <v>53</v>
      </c>
      <c r="C44" s="59"/>
      <c r="D44" s="59"/>
      <c r="E44" s="63"/>
      <c r="F44" s="64" t="s">
        <v>54</v>
      </c>
      <c r="G44" s="64" t="s">
        <v>55</v>
      </c>
      <c r="H44" s="63" t="s">
        <v>56</v>
      </c>
      <c r="I44" s="58" t="s">
        <v>57</v>
      </c>
      <c r="J44" s="59"/>
      <c r="K44" s="63"/>
      <c r="L44" s="39"/>
      <c r="M44" s="39"/>
      <c r="N44" s="39"/>
      <c r="O44" s="39"/>
      <c r="P44" s="39"/>
      <c r="Q44" s="39"/>
      <c r="R44" s="39"/>
      <c r="S44" s="39"/>
      <c r="T44" s="39"/>
      <c r="U44" s="39"/>
      <c r="V44" s="39"/>
      <c r="W44" s="39"/>
      <c r="X44" s="39"/>
      <c r="Y44" s="39"/>
      <c r="Z44" s="39"/>
    </row>
    <row r="45" spans="1:26" x14ac:dyDescent="0.25">
      <c r="A45" s="403"/>
      <c r="B45" s="405">
        <f>+'MULTIFORMA DE INFORMACIÓN'!A51</f>
        <v>0</v>
      </c>
      <c r="C45" s="406"/>
      <c r="D45" s="406"/>
      <c r="E45" s="407"/>
      <c r="F45" s="179">
        <f>+'MULTIFORMA DE INFORMACIÓN'!E51</f>
        <v>0</v>
      </c>
      <c r="G45" s="180">
        <f>+'MULTIFORMA DE INFORMACIÓN'!F51</f>
        <v>0</v>
      </c>
      <c r="H45" s="181">
        <f>+'MULTIFORMA DE INFORMACIÓN'!G51</f>
        <v>0</v>
      </c>
      <c r="I45" s="401">
        <f>+'MULTIFORMA DE INFORMACIÓN'!H51</f>
        <v>0</v>
      </c>
      <c r="J45" s="368"/>
      <c r="K45" s="369"/>
      <c r="L45" s="182"/>
      <c r="M45" s="39"/>
      <c r="N45" s="39"/>
      <c r="O45" s="39"/>
      <c r="P45" s="39"/>
      <c r="Q45" s="39"/>
      <c r="R45" s="39"/>
      <c r="S45" s="39"/>
      <c r="T45" s="39"/>
      <c r="U45" s="39"/>
      <c r="V45" s="39"/>
      <c r="W45" s="39"/>
      <c r="X45" s="39"/>
      <c r="Y45" s="39"/>
      <c r="Z45" s="39"/>
    </row>
    <row r="46" spans="1:26" x14ac:dyDescent="0.25">
      <c r="A46" s="403"/>
      <c r="B46" s="58" t="s">
        <v>58</v>
      </c>
      <c r="C46" s="59"/>
      <c r="D46" s="59"/>
      <c r="E46" s="59"/>
      <c r="F46" s="59"/>
      <c r="G46" s="63"/>
      <c r="H46" s="64" t="s">
        <v>16</v>
      </c>
      <c r="I46" s="59" t="s">
        <v>51</v>
      </c>
      <c r="J46" s="59"/>
      <c r="K46" s="63"/>
      <c r="L46" s="39"/>
      <c r="M46" s="39"/>
      <c r="N46" s="39"/>
      <c r="O46" s="39"/>
      <c r="P46" s="39"/>
      <c r="Q46" s="39"/>
      <c r="R46" s="39"/>
      <c r="S46" s="39"/>
      <c r="T46" s="39"/>
      <c r="U46" s="39"/>
      <c r="V46" s="39"/>
      <c r="W46" s="39"/>
      <c r="X46" s="39"/>
      <c r="Y46" s="39"/>
      <c r="Z46" s="39"/>
    </row>
    <row r="47" spans="1:26" x14ac:dyDescent="0.25">
      <c r="A47" s="403"/>
      <c r="B47" s="401">
        <f>+'MULTIFORMA DE INFORMACIÓN'!A53</f>
        <v>0</v>
      </c>
      <c r="C47" s="368"/>
      <c r="D47" s="368"/>
      <c r="E47" s="368"/>
      <c r="F47" s="368"/>
      <c r="G47" s="369"/>
      <c r="H47" s="179">
        <f>+'MULTIFORMA DE INFORMACIÓN'!G53</f>
        <v>0</v>
      </c>
      <c r="I47" s="401">
        <f>+'MULTIFORMA DE INFORMACIÓN'!H53</f>
        <v>0</v>
      </c>
      <c r="J47" s="368"/>
      <c r="K47" s="369"/>
    </row>
    <row r="48" spans="1:26" x14ac:dyDescent="0.25">
      <c r="A48" s="403"/>
      <c r="B48" s="411" t="s">
        <v>59</v>
      </c>
      <c r="C48" s="412"/>
      <c r="D48" s="412"/>
      <c r="E48" s="412"/>
      <c r="F48" s="412"/>
      <c r="G48" s="413"/>
      <c r="H48" s="411" t="s">
        <v>60</v>
      </c>
      <c r="I48" s="412"/>
      <c r="J48" s="412"/>
      <c r="K48" s="413"/>
    </row>
    <row r="49" spans="1:11" x14ac:dyDescent="0.25">
      <c r="A49" s="403"/>
      <c r="B49" s="411" t="s">
        <v>61</v>
      </c>
      <c r="C49" s="413"/>
      <c r="D49" s="414" t="s">
        <v>62</v>
      </c>
      <c r="E49" s="415"/>
      <c r="F49" s="415"/>
      <c r="G49" s="416"/>
      <c r="H49" s="183" t="s">
        <v>61</v>
      </c>
      <c r="I49" s="411" t="s">
        <v>62</v>
      </c>
      <c r="J49" s="412"/>
      <c r="K49" s="413"/>
    </row>
    <row r="50" spans="1:11" x14ac:dyDescent="0.25">
      <c r="A50" s="403"/>
      <c r="B50" s="408">
        <f>+'MULTIFORMA DE INFORMACIÓN'!A56</f>
        <v>0</v>
      </c>
      <c r="C50" s="409"/>
      <c r="D50" s="417">
        <f>+'MULTIFORMA DE INFORMACIÓN'!D56</f>
        <v>0</v>
      </c>
      <c r="E50" s="418"/>
      <c r="F50" s="418"/>
      <c r="G50" s="419"/>
      <c r="H50" s="184">
        <f>+'MULTIFORMA DE INFORMACIÓN'!G56</f>
        <v>0</v>
      </c>
      <c r="I50" s="408">
        <f>+'MULTIFORMA DE INFORMACIÓN'!H56</f>
        <v>0</v>
      </c>
      <c r="J50" s="410"/>
      <c r="K50" s="409"/>
    </row>
    <row r="51" spans="1:11" ht="15" customHeight="1" x14ac:dyDescent="0.25">
      <c r="A51" s="403"/>
      <c r="B51" s="408">
        <f>+'MULTIFORMA DE INFORMACIÓN'!A57</f>
        <v>0</v>
      </c>
      <c r="C51" s="409"/>
      <c r="D51" s="417">
        <f>+'MULTIFORMA DE INFORMACIÓN'!D57</f>
        <v>0</v>
      </c>
      <c r="E51" s="418"/>
      <c r="F51" s="418"/>
      <c r="G51" s="419"/>
      <c r="H51" s="184">
        <f>+'MULTIFORMA DE INFORMACIÓN'!G57</f>
        <v>0</v>
      </c>
      <c r="I51" s="408">
        <f>+'MULTIFORMA DE INFORMACIÓN'!H57</f>
        <v>0</v>
      </c>
      <c r="J51" s="410"/>
      <c r="K51" s="409"/>
    </row>
    <row r="52" spans="1:11" ht="15" customHeight="1" x14ac:dyDescent="0.25">
      <c r="A52" s="404"/>
      <c r="B52" s="408">
        <f>+'MULTIFORMA DE INFORMACIÓN'!A58</f>
        <v>0</v>
      </c>
      <c r="C52" s="409"/>
      <c r="D52" s="417">
        <f>+'MULTIFORMA DE INFORMACIÓN'!D58</f>
        <v>0</v>
      </c>
      <c r="E52" s="418"/>
      <c r="F52" s="418"/>
      <c r="G52" s="419"/>
      <c r="H52" s="184">
        <f>+'MULTIFORMA DE INFORMACIÓN'!G58</f>
        <v>0</v>
      </c>
      <c r="I52" s="408">
        <f>+'MULTIFORMA DE INFORMACIÓN'!H58</f>
        <v>0</v>
      </c>
      <c r="J52" s="410"/>
      <c r="K52" s="409"/>
    </row>
    <row r="53" spans="1:11" x14ac:dyDescent="0.25">
      <c r="A53" s="402" t="s">
        <v>63</v>
      </c>
      <c r="B53" s="61" t="s">
        <v>64</v>
      </c>
      <c r="C53" s="62"/>
      <c r="D53" s="62"/>
      <c r="E53" s="62"/>
      <c r="F53" s="62"/>
      <c r="G53" s="60"/>
      <c r="H53" s="58" t="s">
        <v>65</v>
      </c>
      <c r="I53" s="62"/>
      <c r="J53" s="62"/>
      <c r="K53" s="60"/>
    </row>
    <row r="54" spans="1:11" x14ac:dyDescent="0.25">
      <c r="A54" s="404"/>
      <c r="B54" s="401" t="str">
        <f>+'MULTIFORMA DE INFORMACIÓN'!A61</f>
        <v>SELECCIONE</v>
      </c>
      <c r="C54" s="368"/>
      <c r="D54" s="368"/>
      <c r="E54" s="368"/>
      <c r="F54" s="368"/>
      <c r="G54" s="369"/>
      <c r="H54" s="367">
        <f>+'MULTIFORMA DE INFORMACIÓN'!G61</f>
        <v>0</v>
      </c>
      <c r="I54" s="368"/>
      <c r="J54" s="368"/>
      <c r="K54" s="369"/>
    </row>
    <row r="55" spans="1:11" x14ac:dyDescent="0.25">
      <c r="A55" s="370" t="s">
        <v>1146</v>
      </c>
      <c r="B55" s="371"/>
      <c r="C55" s="371"/>
      <c r="D55" s="371"/>
      <c r="E55" s="371"/>
      <c r="F55" s="371"/>
      <c r="G55" s="371"/>
      <c r="H55" s="371"/>
      <c r="I55" s="371"/>
      <c r="J55" s="371"/>
      <c r="K55" s="372"/>
    </row>
    <row r="56" spans="1:11" x14ac:dyDescent="0.25">
      <c r="A56" s="373" t="s">
        <v>30</v>
      </c>
      <c r="B56" s="374"/>
      <c r="C56" s="379" t="s">
        <v>67</v>
      </c>
      <c r="D56" s="373" t="s">
        <v>68</v>
      </c>
      <c r="E56" s="374"/>
      <c r="F56" s="361" t="s">
        <v>69</v>
      </c>
      <c r="G56" s="362"/>
      <c r="H56" s="362"/>
      <c r="I56" s="362"/>
      <c r="J56" s="362"/>
      <c r="K56" s="363"/>
    </row>
    <row r="57" spans="1:11" ht="24.75" customHeight="1" x14ac:dyDescent="0.25">
      <c r="A57" s="375"/>
      <c r="B57" s="376"/>
      <c r="C57" s="380"/>
      <c r="D57" s="375"/>
      <c r="E57" s="376"/>
      <c r="F57" s="471" t="s">
        <v>70</v>
      </c>
      <c r="G57" s="382" t="s">
        <v>71</v>
      </c>
      <c r="H57" s="383"/>
      <c r="I57" s="361" t="s">
        <v>72</v>
      </c>
      <c r="J57" s="362"/>
      <c r="K57" s="363"/>
    </row>
    <row r="58" spans="1:11" x14ac:dyDescent="0.25">
      <c r="A58" s="377"/>
      <c r="B58" s="378"/>
      <c r="C58" s="381"/>
      <c r="D58" s="377"/>
      <c r="E58" s="378"/>
      <c r="F58" s="472"/>
      <c r="G58" s="185" t="s">
        <v>73</v>
      </c>
      <c r="H58" s="185" t="s">
        <v>74</v>
      </c>
      <c r="I58" s="97" t="s">
        <v>75</v>
      </c>
      <c r="J58" s="186" t="s">
        <v>76</v>
      </c>
      <c r="K58" s="186" t="s">
        <v>77</v>
      </c>
    </row>
    <row r="59" spans="1:11" ht="30.75" customHeight="1" x14ac:dyDescent="0.25">
      <c r="A59" s="395" t="str">
        <f>+'MULTIFORMA DE INFORMACIÓN'!A66:B66</f>
        <v>SELECCIONE</v>
      </c>
      <c r="B59" s="396"/>
      <c r="C59" s="66">
        <f>+'MULTIFORMA DE INFORMACIÓN'!C66</f>
        <v>0</v>
      </c>
      <c r="D59" s="400" t="str">
        <f>+'MULTIFORMA DE INFORMACIÓN'!D66</f>
        <v>SELECCIONE</v>
      </c>
      <c r="E59" s="391"/>
      <c r="F59" s="67">
        <f>+'MULTIFORMA DE INFORMACIÓN'!E66</f>
        <v>0</v>
      </c>
      <c r="G59" s="135">
        <f>+'MULTIFORMA DE INFORMACIÓN'!F66</f>
        <v>0</v>
      </c>
      <c r="H59" s="68">
        <f>+'MULTIFORMA DE INFORMACIÓN'!G66</f>
        <v>0</v>
      </c>
      <c r="I59" s="69" t="str">
        <f>+'MULTIFORMA DE INFORMACIÓN'!H66</f>
        <v>SELECCIONE</v>
      </c>
      <c r="J59" s="70" t="str">
        <f>+'MULTIFORMA DE INFORMACIÓN'!I66</f>
        <v>SELECCIONE</v>
      </c>
      <c r="K59" s="70" t="str">
        <f>+'MULTIFORMA DE INFORMACIÓN'!J66</f>
        <v>SELECCIONE</v>
      </c>
    </row>
    <row r="60" spans="1:11" x14ac:dyDescent="0.25">
      <c r="A60" s="397" t="s">
        <v>78</v>
      </c>
      <c r="B60" s="398"/>
      <c r="C60" s="398"/>
      <c r="D60" s="398"/>
      <c r="E60" s="398"/>
      <c r="F60" s="398"/>
      <c r="G60" s="398"/>
      <c r="H60" s="398"/>
      <c r="I60" s="398"/>
      <c r="J60" s="398"/>
      <c r="K60" s="399"/>
    </row>
    <row r="61" spans="1:11" x14ac:dyDescent="0.25">
      <c r="A61" s="361" t="s">
        <v>30</v>
      </c>
      <c r="B61" s="362"/>
      <c r="C61" s="362"/>
      <c r="D61" s="363"/>
      <c r="E61" s="361" t="s">
        <v>31</v>
      </c>
      <c r="F61" s="362"/>
      <c r="G61" s="362"/>
      <c r="H61" s="363"/>
      <c r="I61" s="361" t="s">
        <v>68</v>
      </c>
      <c r="J61" s="362"/>
      <c r="K61" s="363"/>
    </row>
    <row r="62" spans="1:11" ht="15" customHeight="1" x14ac:dyDescent="0.25">
      <c r="A62" s="400">
        <f>+'MULTIFORMA DE INFORMACIÓN'!A69</f>
        <v>0</v>
      </c>
      <c r="B62" s="390"/>
      <c r="C62" s="390"/>
      <c r="D62" s="391"/>
      <c r="E62" s="389">
        <f>+'MULTIFORMA DE INFORMACIÓN'!D69</f>
        <v>0</v>
      </c>
      <c r="F62" s="390"/>
      <c r="G62" s="390"/>
      <c r="H62" s="391"/>
      <c r="I62" s="392" t="str">
        <f>+'MULTIFORMA DE INFORMACIÓN'!H69</f>
        <v>SELECCIONE</v>
      </c>
      <c r="J62" s="393"/>
      <c r="K62" s="394"/>
    </row>
    <row r="63" spans="1:11" ht="15" customHeight="1" x14ac:dyDescent="0.25">
      <c r="A63" s="400">
        <f>+'MULTIFORMA DE INFORMACIÓN'!A70:C70</f>
        <v>0</v>
      </c>
      <c r="B63" s="390"/>
      <c r="C63" s="390"/>
      <c r="D63" s="391"/>
      <c r="E63" s="389">
        <f>+'MULTIFORMA DE INFORMACIÓN'!D70</f>
        <v>0</v>
      </c>
      <c r="F63" s="390"/>
      <c r="G63" s="390"/>
      <c r="H63" s="391"/>
      <c r="I63" s="392" t="str">
        <f>+'MULTIFORMA DE INFORMACIÓN'!H70</f>
        <v>SELECCIONE</v>
      </c>
      <c r="J63" s="393"/>
      <c r="K63" s="394"/>
    </row>
    <row r="64" spans="1:11" ht="15" customHeight="1" x14ac:dyDescent="0.25">
      <c r="A64" s="400">
        <f>+'MULTIFORMA DE INFORMACIÓN'!A71:C71</f>
        <v>0</v>
      </c>
      <c r="B64" s="390"/>
      <c r="C64" s="390"/>
      <c r="D64" s="391"/>
      <c r="E64" s="389">
        <f>+'MULTIFORMA DE INFORMACIÓN'!D71</f>
        <v>0</v>
      </c>
      <c r="F64" s="390"/>
      <c r="G64" s="390"/>
      <c r="H64" s="391"/>
      <c r="I64" s="392" t="str">
        <f>+'MULTIFORMA DE INFORMACIÓN'!H71</f>
        <v>SELECCIONE</v>
      </c>
      <c r="J64" s="393"/>
      <c r="K64" s="394"/>
    </row>
    <row r="65" spans="1:11" x14ac:dyDescent="0.25">
      <c r="A65" s="361" t="s">
        <v>79</v>
      </c>
      <c r="B65" s="362"/>
      <c r="C65" s="362"/>
      <c r="D65" s="363"/>
      <c r="E65" s="361" t="s">
        <v>80</v>
      </c>
      <c r="F65" s="362"/>
      <c r="G65" s="362"/>
      <c r="H65" s="363"/>
      <c r="I65" s="361" t="s">
        <v>81</v>
      </c>
      <c r="J65" s="362"/>
      <c r="K65" s="363"/>
    </row>
    <row r="66" spans="1:11" x14ac:dyDescent="0.25">
      <c r="A66" s="364" t="str">
        <f>+'MULTIFORMA DE INFORMACIÓN'!A73</f>
        <v>SELECCIONE</v>
      </c>
      <c r="B66" s="365"/>
      <c r="C66" s="365"/>
      <c r="D66" s="366"/>
      <c r="E66" s="364" t="str">
        <f>+'MULTIFORMA DE INFORMACIÓN'!D73</f>
        <v>SELECCIONE</v>
      </c>
      <c r="F66" s="365"/>
      <c r="G66" s="365"/>
      <c r="H66" s="366"/>
      <c r="I66" s="364" t="str">
        <f>+'MULTIFORMA DE INFORMACIÓN'!H73</f>
        <v>SELECCIONE</v>
      </c>
      <c r="J66" s="365"/>
      <c r="K66" s="366"/>
    </row>
    <row r="67" spans="1:11" x14ac:dyDescent="0.25">
      <c r="A67" s="384" t="s">
        <v>1124</v>
      </c>
      <c r="B67" s="385"/>
      <c r="C67" s="385"/>
      <c r="D67" s="385"/>
      <c r="E67" s="385"/>
      <c r="F67" s="385"/>
      <c r="G67" s="385"/>
      <c r="H67" s="385"/>
      <c r="I67" s="385"/>
      <c r="J67" s="385"/>
      <c r="K67" s="386"/>
    </row>
    <row r="68" spans="1:11" x14ac:dyDescent="0.25">
      <c r="A68" s="61" t="s">
        <v>82</v>
      </c>
      <c r="B68" s="62"/>
      <c r="C68" s="62"/>
      <c r="D68" s="62"/>
      <c r="E68" s="387"/>
      <c r="F68" s="387"/>
      <c r="G68" s="387"/>
      <c r="H68" s="387"/>
      <c r="I68" s="387"/>
      <c r="J68" s="387"/>
      <c r="K68" s="388"/>
    </row>
    <row r="69" spans="1:11" x14ac:dyDescent="0.25">
      <c r="A69" s="71" t="s">
        <v>83</v>
      </c>
      <c r="B69" s="1"/>
      <c r="C69" s="1"/>
      <c r="D69" s="1"/>
      <c r="E69" s="53"/>
      <c r="F69" s="53"/>
      <c r="G69" s="53"/>
      <c r="H69" s="53"/>
      <c r="I69" s="53"/>
      <c r="J69" s="53"/>
      <c r="K69" s="72"/>
    </row>
    <row r="70" spans="1:11" x14ac:dyDescent="0.25">
      <c r="A70" s="71" t="s">
        <v>84</v>
      </c>
      <c r="B70" s="1"/>
      <c r="C70" s="1"/>
      <c r="D70" s="1"/>
      <c r="E70" s="53"/>
      <c r="F70" s="53"/>
      <c r="G70" s="53"/>
      <c r="H70" s="53"/>
      <c r="I70" s="53"/>
      <c r="J70" s="53"/>
      <c r="K70" s="72"/>
    </row>
    <row r="71" spans="1:11" x14ac:dyDescent="0.25">
      <c r="A71" s="73" t="s">
        <v>85</v>
      </c>
      <c r="B71" s="74"/>
      <c r="C71" s="74"/>
      <c r="D71" s="74"/>
      <c r="E71" s="75"/>
      <c r="F71" s="75"/>
      <c r="G71" s="75"/>
      <c r="H71" s="75"/>
      <c r="I71" s="75"/>
      <c r="J71" s="75"/>
      <c r="K71" s="76"/>
    </row>
    <row r="72" spans="1:11" x14ac:dyDescent="0.25">
      <c r="A72" s="361" t="s">
        <v>1147</v>
      </c>
      <c r="B72" s="362"/>
      <c r="C72" s="362"/>
      <c r="D72" s="362"/>
      <c r="E72" s="363"/>
      <c r="F72" s="361" t="s">
        <v>86</v>
      </c>
      <c r="G72" s="362"/>
      <c r="H72" s="363"/>
      <c r="I72" s="361" t="s">
        <v>87</v>
      </c>
      <c r="J72" s="362"/>
      <c r="K72" s="363"/>
    </row>
    <row r="73" spans="1:11" x14ac:dyDescent="0.25">
      <c r="A73" s="61"/>
      <c r="B73" s="77"/>
      <c r="C73" s="77"/>
      <c r="D73" s="77"/>
      <c r="E73" s="78"/>
      <c r="F73" s="95"/>
      <c r="G73" s="77"/>
      <c r="H73" s="96"/>
      <c r="I73" s="98"/>
      <c r="J73" s="62"/>
      <c r="K73" s="60"/>
    </row>
    <row r="74" spans="1:11" x14ac:dyDescent="0.25">
      <c r="A74" s="71"/>
      <c r="B74" s="79"/>
      <c r="C74" s="79"/>
      <c r="D74" s="79"/>
      <c r="E74" s="80"/>
      <c r="F74" s="81"/>
      <c r="G74" s="79"/>
      <c r="H74" s="82"/>
      <c r="I74" s="53"/>
      <c r="J74" s="1"/>
      <c r="K74" s="83"/>
    </row>
    <row r="75" spans="1:11" x14ac:dyDescent="0.25">
      <c r="A75" s="71"/>
      <c r="B75" s="84"/>
      <c r="C75" s="54"/>
      <c r="D75" s="54"/>
      <c r="E75" s="82"/>
      <c r="F75" s="1"/>
      <c r="G75" s="84"/>
      <c r="H75" s="83"/>
      <c r="I75" s="1"/>
      <c r="J75" s="79"/>
      <c r="K75" s="83"/>
    </row>
    <row r="76" spans="1:11" x14ac:dyDescent="0.25">
      <c r="A76" s="73" t="s">
        <v>88</v>
      </c>
      <c r="B76" s="87"/>
      <c r="C76" s="85"/>
      <c r="D76" s="85"/>
      <c r="E76" s="86"/>
      <c r="F76" s="74"/>
      <c r="G76" s="87"/>
      <c r="H76" s="88"/>
      <c r="I76" s="74"/>
      <c r="J76" s="89"/>
      <c r="K76" s="90"/>
    </row>
    <row r="77" spans="1:11" x14ac:dyDescent="0.25">
      <c r="A77" s="2" t="s">
        <v>1148</v>
      </c>
      <c r="B77" s="2"/>
      <c r="C77" s="2"/>
      <c r="D77" s="2"/>
      <c r="E77" s="2"/>
      <c r="F77" s="2"/>
      <c r="G77" s="2"/>
      <c r="H77" s="2"/>
      <c r="I77" s="2"/>
      <c r="J77" s="2"/>
      <c r="K77" s="2"/>
    </row>
    <row r="78" spans="1:11" x14ac:dyDescent="0.25">
      <c r="A78" s="198" t="s">
        <v>1214</v>
      </c>
    </row>
    <row r="79" spans="1:11" x14ac:dyDescent="0.25"/>
    <row r="80" spans="1:11" x14ac:dyDescent="0.25"/>
  </sheetData>
  <sheetProtection password="F7E4" sheet="1" objects="1" scenarios="1"/>
  <mergeCells count="153">
    <mergeCell ref="D59:E59"/>
    <mergeCell ref="F57:F58"/>
    <mergeCell ref="A61:D61"/>
    <mergeCell ref="A39:B39"/>
    <mergeCell ref="E39:F39"/>
    <mergeCell ref="A40:A43"/>
    <mergeCell ref="B41:E41"/>
    <mergeCell ref="A53:A54"/>
    <mergeCell ref="B54:G54"/>
    <mergeCell ref="A2:I5"/>
    <mergeCell ref="J3:K3"/>
    <mergeCell ref="J5:K5"/>
    <mergeCell ref="J7:K7"/>
    <mergeCell ref="A8:K8"/>
    <mergeCell ref="A1:B1"/>
    <mergeCell ref="C1:K1"/>
    <mergeCell ref="J2:K2"/>
    <mergeCell ref="J4:K4"/>
    <mergeCell ref="J6:K6"/>
    <mergeCell ref="A15:B15"/>
    <mergeCell ref="C15:E15"/>
    <mergeCell ref="F15:G15"/>
    <mergeCell ref="I15:K15"/>
    <mergeCell ref="A17:B17"/>
    <mergeCell ref="A10:E10"/>
    <mergeCell ref="F10:G10"/>
    <mergeCell ref="H10:K10"/>
    <mergeCell ref="A11:K11"/>
    <mergeCell ref="A13:B13"/>
    <mergeCell ref="C13:F13"/>
    <mergeCell ref="G13:I13"/>
    <mergeCell ref="J13:K13"/>
    <mergeCell ref="J16:K16"/>
    <mergeCell ref="J17:K17"/>
    <mergeCell ref="H16:I16"/>
    <mergeCell ref="H17:I17"/>
    <mergeCell ref="E16:G16"/>
    <mergeCell ref="E17:G17"/>
    <mergeCell ref="E21:F21"/>
    <mergeCell ref="G21:H21"/>
    <mergeCell ref="J21:K21"/>
    <mergeCell ref="E22:F22"/>
    <mergeCell ref="G22:H22"/>
    <mergeCell ref="J22:K22"/>
    <mergeCell ref="A19:G19"/>
    <mergeCell ref="H19:I19"/>
    <mergeCell ref="J19:K19"/>
    <mergeCell ref="A20:D20"/>
    <mergeCell ref="E20:F20"/>
    <mergeCell ref="G20:H20"/>
    <mergeCell ref="J20:K20"/>
    <mergeCell ref="A21:C21"/>
    <mergeCell ref="A22:C22"/>
    <mergeCell ref="B28:D28"/>
    <mergeCell ref="B29:D29"/>
    <mergeCell ref="B30:D30"/>
    <mergeCell ref="B31:D31"/>
    <mergeCell ref="B32:D32"/>
    <mergeCell ref="B33:D33"/>
    <mergeCell ref="A27:K27"/>
    <mergeCell ref="A28:A30"/>
    <mergeCell ref="E28:G28"/>
    <mergeCell ref="H28:I28"/>
    <mergeCell ref="J28:K28"/>
    <mergeCell ref="E29:G29"/>
    <mergeCell ref="H29:I29"/>
    <mergeCell ref="J29:K29"/>
    <mergeCell ref="E30:G30"/>
    <mergeCell ref="H30:I30"/>
    <mergeCell ref="J30:K30"/>
    <mergeCell ref="E23:F23"/>
    <mergeCell ref="G23:H23"/>
    <mergeCell ref="J23:K23"/>
    <mergeCell ref="A24:K24"/>
    <mergeCell ref="A26:B26"/>
    <mergeCell ref="C26:E26"/>
    <mergeCell ref="F26:G26"/>
    <mergeCell ref="H26:I26"/>
    <mergeCell ref="J26:K26"/>
    <mergeCell ref="A23:C23"/>
    <mergeCell ref="A34:K34"/>
    <mergeCell ref="A36:F36"/>
    <mergeCell ref="G36:K36"/>
    <mergeCell ref="C37:K37"/>
    <mergeCell ref="A38:K38"/>
    <mergeCell ref="J33:K33"/>
    <mergeCell ref="H39:I39"/>
    <mergeCell ref="J39:K39"/>
    <mergeCell ref="A31:A33"/>
    <mergeCell ref="E31:G31"/>
    <mergeCell ref="H31:I31"/>
    <mergeCell ref="J31:K31"/>
    <mergeCell ref="E32:G32"/>
    <mergeCell ref="H32:I32"/>
    <mergeCell ref="J32:K32"/>
    <mergeCell ref="E33:G33"/>
    <mergeCell ref="H33:I33"/>
    <mergeCell ref="C39:D39"/>
    <mergeCell ref="I41:K41"/>
    <mergeCell ref="B43:G43"/>
    <mergeCell ref="I43:K43"/>
    <mergeCell ref="A44:A52"/>
    <mergeCell ref="B45:E45"/>
    <mergeCell ref="I45:K45"/>
    <mergeCell ref="B47:G47"/>
    <mergeCell ref="I47:K47"/>
    <mergeCell ref="B51:C51"/>
    <mergeCell ref="I51:K51"/>
    <mergeCell ref="B52:C52"/>
    <mergeCell ref="I52:K52"/>
    <mergeCell ref="B48:G48"/>
    <mergeCell ref="H48:K48"/>
    <mergeCell ref="B49:C49"/>
    <mergeCell ref="I49:K49"/>
    <mergeCell ref="B50:C50"/>
    <mergeCell ref="I50:K50"/>
    <mergeCell ref="D49:G49"/>
    <mergeCell ref="D50:G50"/>
    <mergeCell ref="D51:G51"/>
    <mergeCell ref="D52:G52"/>
    <mergeCell ref="H54:K54"/>
    <mergeCell ref="A55:K55"/>
    <mergeCell ref="A56:B58"/>
    <mergeCell ref="C56:C58"/>
    <mergeCell ref="F56:K56"/>
    <mergeCell ref="G57:H57"/>
    <mergeCell ref="I57:K57"/>
    <mergeCell ref="A67:K67"/>
    <mergeCell ref="E68:H68"/>
    <mergeCell ref="I68:K68"/>
    <mergeCell ref="E63:H63"/>
    <mergeCell ref="I63:K63"/>
    <mergeCell ref="E64:H64"/>
    <mergeCell ref="I64:K64"/>
    <mergeCell ref="A59:B59"/>
    <mergeCell ref="A60:K60"/>
    <mergeCell ref="E61:H61"/>
    <mergeCell ref="I61:K61"/>
    <mergeCell ref="E62:H62"/>
    <mergeCell ref="I62:K62"/>
    <mergeCell ref="A62:D62"/>
    <mergeCell ref="A63:D63"/>
    <mergeCell ref="A64:D64"/>
    <mergeCell ref="D56:E58"/>
    <mergeCell ref="A72:E72"/>
    <mergeCell ref="F72:H72"/>
    <mergeCell ref="I72:K72"/>
    <mergeCell ref="E65:H65"/>
    <mergeCell ref="I65:K65"/>
    <mergeCell ref="E66:H66"/>
    <mergeCell ref="I66:K66"/>
    <mergeCell ref="A65:D65"/>
    <mergeCell ref="A66:D66"/>
  </mergeCells>
  <conditionalFormatting sqref="A13:K13 C15:G15 C17 E17:I17 H19:K19 E21:H23 J21:K23 A26:K26 B29:K30 B32:K33 G36:K36 B41:E41 G41:K41 B43:K43 B45:K45 B47:K47 B50:K52 H54:K54 C59 F59:H59 A62:K64">
    <cfRule type="cellIs" dxfId="30" priority="5" operator="between">
      <formula>0</formula>
      <formula>0</formula>
    </cfRule>
  </conditionalFormatting>
  <conditionalFormatting sqref="A66:K66 D59:E59 A59:B59 I59:K59 B54:G54 C37:K37 J39:K39 G39 C39:D39 A36:F36 D21:D23 I21:I23 D17 A17:B17 J17:K17 H15:K15 A15:B15 H10:K10">
    <cfRule type="containsText" dxfId="29" priority="4" operator="containsText" text="SELECCIONE">
      <formula>NOT(ISERROR(SEARCH("SELECCIONE",A10)))</formula>
    </cfRule>
  </conditionalFormatting>
  <conditionalFormatting sqref="F41">
    <cfRule type="cellIs" dxfId="28" priority="3" operator="between">
      <formula>0</formula>
      <formula>0</formula>
    </cfRule>
  </conditionalFormatting>
  <conditionalFormatting sqref="J3:K3">
    <cfRule type="containsText" dxfId="27" priority="2" operator="containsText" text="SELECCIONE">
      <formula>NOT(ISERROR(SEARCH("SELECCIONE",J3)))</formula>
    </cfRule>
  </conditionalFormatting>
  <printOptions horizontalCentered="1"/>
  <pageMargins left="0.19685039370078741" right="0.19685039370078741" top="0.35433070866141736" bottom="0.35433070866141736" header="0.31496062992125984" footer="0.31496062992125984"/>
  <pageSetup scale="6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45"/>
  <sheetViews>
    <sheetView showGridLines="0" view="pageBreakPreview" topLeftCell="A19" zoomScale="130" zoomScaleNormal="115" zoomScaleSheetLayoutView="130" workbookViewId="0">
      <selection activeCell="I4" sqref="I4:J4"/>
    </sheetView>
  </sheetViews>
  <sheetFormatPr baseColWidth="10" defaultRowHeight="15" x14ac:dyDescent="0.25"/>
  <cols>
    <col min="1" max="2" width="12.85546875" style="102" customWidth="1"/>
    <col min="3" max="3" width="11.42578125" style="102"/>
    <col min="4" max="4" width="11.42578125" style="126"/>
    <col min="5" max="16384" width="11.42578125" style="102"/>
  </cols>
  <sheetData>
    <row r="1" spans="1:10" ht="63.75" customHeight="1" x14ac:dyDescent="0.25">
      <c r="A1" s="527"/>
      <c r="B1" s="527"/>
      <c r="C1" s="528" t="s">
        <v>1219</v>
      </c>
      <c r="D1" s="528"/>
      <c r="E1" s="528"/>
      <c r="F1" s="528"/>
      <c r="G1" s="528"/>
      <c r="H1" s="528"/>
      <c r="I1" s="528"/>
      <c r="J1" s="528"/>
    </row>
    <row r="2" spans="1:10" s="103" customFormat="1" ht="14.25" x14ac:dyDescent="0.2">
      <c r="A2" s="508" t="s">
        <v>1063</v>
      </c>
      <c r="B2" s="509"/>
      <c r="C2" s="509"/>
      <c r="D2" s="509"/>
      <c r="E2" s="509"/>
      <c r="F2" s="509"/>
      <c r="G2" s="509"/>
      <c r="H2" s="509"/>
      <c r="I2" s="509"/>
      <c r="J2" s="510"/>
    </row>
    <row r="3" spans="1:10" s="104" customFormat="1" ht="11.25" x14ac:dyDescent="0.2">
      <c r="A3" s="529" t="s">
        <v>1089</v>
      </c>
      <c r="B3" s="530"/>
      <c r="C3" s="530"/>
      <c r="D3" s="530"/>
      <c r="E3" s="530"/>
      <c r="F3" s="530"/>
      <c r="G3" s="531"/>
      <c r="H3" s="244" t="s">
        <v>1065</v>
      </c>
      <c r="I3" s="245"/>
      <c r="J3" s="246"/>
    </row>
    <row r="4" spans="1:10" s="104" customFormat="1" ht="17.25" customHeight="1" x14ac:dyDescent="0.2">
      <c r="A4" s="524" t="str">
        <f>+'MULTIFORMA DE INFORMACIÓN'!E7</f>
        <v xml:space="preserve"> </v>
      </c>
      <c r="B4" s="525"/>
      <c r="C4" s="525"/>
      <c r="D4" s="525"/>
      <c r="E4" s="525"/>
      <c r="F4" s="525"/>
      <c r="G4" s="526"/>
      <c r="H4" s="108" t="str">
        <f>+'MULTIFORMA DE INFORMACIÓN'!A6</f>
        <v>SELECCIONE</v>
      </c>
      <c r="I4" s="519">
        <f>+'MULTIFORMA DE INFORMACIÓN'!B6</f>
        <v>0</v>
      </c>
      <c r="J4" s="520"/>
    </row>
    <row r="5" spans="1:10" s="104" customFormat="1" ht="11.25" customHeight="1" x14ac:dyDescent="0.2">
      <c r="A5" s="513" t="s">
        <v>1090</v>
      </c>
      <c r="B5" s="514"/>
      <c r="C5" s="514"/>
      <c r="D5" s="514"/>
      <c r="E5" s="514"/>
      <c r="F5" s="514"/>
      <c r="G5" s="515"/>
      <c r="H5" s="105" t="s">
        <v>1066</v>
      </c>
      <c r="I5" s="106"/>
      <c r="J5" s="107"/>
    </row>
    <row r="6" spans="1:10" s="104" customFormat="1" ht="17.25" customHeight="1" x14ac:dyDescent="0.2">
      <c r="A6" s="516" t="s">
        <v>1056</v>
      </c>
      <c r="B6" s="517"/>
      <c r="C6" s="517"/>
      <c r="D6" s="517"/>
      <c r="E6" s="517"/>
      <c r="F6" s="517"/>
      <c r="G6" s="518"/>
      <c r="H6" s="108" t="str">
        <f>+'MULTIFORMA DE INFORMACIÓN'!C6</f>
        <v>SELECCIONE</v>
      </c>
      <c r="I6" s="519">
        <f>+'MULTIFORMA DE INFORMACIÓN'!D6</f>
        <v>0</v>
      </c>
      <c r="J6" s="520"/>
    </row>
    <row r="7" spans="1:10" s="103" customFormat="1" ht="23.25" customHeight="1" x14ac:dyDescent="0.2">
      <c r="A7" s="521" t="s">
        <v>1067</v>
      </c>
      <c r="B7" s="522"/>
      <c r="C7" s="522"/>
      <c r="D7" s="522"/>
      <c r="E7" s="522"/>
      <c r="F7" s="522"/>
      <c r="G7" s="522"/>
      <c r="H7" s="522"/>
      <c r="I7" s="522"/>
      <c r="J7" s="523"/>
    </row>
    <row r="8" spans="1:10" s="111" customFormat="1" ht="18" customHeight="1" x14ac:dyDescent="0.25">
      <c r="A8" s="505" t="s">
        <v>1088</v>
      </c>
      <c r="B8" s="506"/>
      <c r="C8" s="109" t="str">
        <f>+'MULTIFORMA DE INFORMACIÓN'!A26</f>
        <v>SELECCIONE</v>
      </c>
      <c r="D8" s="110">
        <f>+'MULTIFORMA DE INFORMACIÓN'!B26</f>
        <v>0</v>
      </c>
      <c r="E8" s="505" t="s">
        <v>1076</v>
      </c>
      <c r="F8" s="506"/>
      <c r="G8" s="506">
        <f>+'MULTIFORMA DE INFORMACIÓN'!C26</f>
        <v>0</v>
      </c>
      <c r="H8" s="506"/>
      <c r="I8" s="506"/>
      <c r="J8" s="507"/>
    </row>
    <row r="9" spans="1:10" s="111" customFormat="1" ht="18" customHeight="1" x14ac:dyDescent="0.25">
      <c r="A9" s="112" t="s">
        <v>1059</v>
      </c>
      <c r="B9" s="503" t="s">
        <v>1056</v>
      </c>
      <c r="C9" s="503"/>
      <c r="D9" s="504"/>
      <c r="E9" s="505" t="s">
        <v>1060</v>
      </c>
      <c r="F9" s="506"/>
      <c r="G9" s="113" t="s">
        <v>1056</v>
      </c>
      <c r="H9" s="505" t="s">
        <v>1061</v>
      </c>
      <c r="I9" s="506"/>
      <c r="J9" s="114" t="s">
        <v>1056</v>
      </c>
    </row>
    <row r="10" spans="1:10" s="111" customFormat="1" ht="18" customHeight="1" x14ac:dyDescent="0.25">
      <c r="A10" s="505" t="s">
        <v>1062</v>
      </c>
      <c r="B10" s="506"/>
      <c r="C10" s="506"/>
      <c r="D10" s="506"/>
      <c r="E10" s="503"/>
      <c r="F10" s="503"/>
      <c r="G10" s="503"/>
      <c r="H10" s="503"/>
      <c r="I10" s="503"/>
      <c r="J10" s="504"/>
    </row>
    <row r="11" spans="1:10" s="111" customFormat="1" ht="18" customHeight="1" x14ac:dyDescent="0.25">
      <c r="A11" s="505">
        <f>+'MULTIFORMA DE INFORMACIÓN'!I26</f>
        <v>0</v>
      </c>
      <c r="B11" s="506"/>
      <c r="C11" s="506"/>
      <c r="D11" s="506"/>
      <c r="E11" s="506"/>
      <c r="F11" s="506"/>
      <c r="G11" s="506"/>
      <c r="H11" s="506"/>
      <c r="I11" s="506"/>
      <c r="J11" s="507"/>
    </row>
    <row r="12" spans="1:10" s="111" customFormat="1" ht="18" customHeight="1" x14ac:dyDescent="0.25">
      <c r="A12" s="505" t="s">
        <v>1088</v>
      </c>
      <c r="B12" s="506"/>
      <c r="C12" s="109" t="str">
        <f>+'MULTIFORMA DE INFORMACIÓN'!A27</f>
        <v>SELECCIONE</v>
      </c>
      <c r="D12" s="110">
        <f>+'MULTIFORMA DE INFORMACIÓN'!B27</f>
        <v>0</v>
      </c>
      <c r="E12" s="505" t="s">
        <v>1076</v>
      </c>
      <c r="F12" s="506"/>
      <c r="G12" s="506">
        <f>+'MULTIFORMA DE INFORMACIÓN'!C27</f>
        <v>0</v>
      </c>
      <c r="H12" s="506"/>
      <c r="I12" s="506"/>
      <c r="J12" s="507"/>
    </row>
    <row r="13" spans="1:10" s="111" customFormat="1" ht="18" customHeight="1" x14ac:dyDescent="0.25">
      <c r="A13" s="112" t="s">
        <v>1059</v>
      </c>
      <c r="B13" s="503" t="s">
        <v>1056</v>
      </c>
      <c r="C13" s="503"/>
      <c r="D13" s="504"/>
      <c r="E13" s="505" t="s">
        <v>1060</v>
      </c>
      <c r="F13" s="506"/>
      <c r="G13" s="113" t="s">
        <v>1056</v>
      </c>
      <c r="H13" s="505" t="s">
        <v>1061</v>
      </c>
      <c r="I13" s="506"/>
      <c r="J13" s="114" t="s">
        <v>1056</v>
      </c>
    </row>
    <row r="14" spans="1:10" s="111" customFormat="1" ht="18" customHeight="1" x14ac:dyDescent="0.25">
      <c r="A14" s="505" t="s">
        <v>1062</v>
      </c>
      <c r="B14" s="506"/>
      <c r="C14" s="506"/>
      <c r="D14" s="506"/>
      <c r="E14" s="503"/>
      <c r="F14" s="503"/>
      <c r="G14" s="503"/>
      <c r="H14" s="503"/>
      <c r="I14" s="503"/>
      <c r="J14" s="504"/>
    </row>
    <row r="15" spans="1:10" s="111" customFormat="1" ht="18" customHeight="1" x14ac:dyDescent="0.25">
      <c r="A15" s="505">
        <f>+'MULTIFORMA DE INFORMACIÓN'!I27</f>
        <v>0</v>
      </c>
      <c r="B15" s="506"/>
      <c r="C15" s="506"/>
      <c r="D15" s="506"/>
      <c r="E15" s="506"/>
      <c r="F15" s="506"/>
      <c r="G15" s="506"/>
      <c r="H15" s="506"/>
      <c r="I15" s="506"/>
      <c r="J15" s="507"/>
    </row>
    <row r="16" spans="1:10" s="111" customFormat="1" ht="18" customHeight="1" x14ac:dyDescent="0.25">
      <c r="A16" s="505" t="s">
        <v>1088</v>
      </c>
      <c r="B16" s="506"/>
      <c r="C16" s="109" t="str">
        <f>+'MULTIFORMA DE INFORMACIÓN'!A28</f>
        <v>SELECCIONE</v>
      </c>
      <c r="D16" s="110">
        <f>+'MULTIFORMA DE INFORMACIÓN'!B28</f>
        <v>0</v>
      </c>
      <c r="E16" s="505" t="s">
        <v>1076</v>
      </c>
      <c r="F16" s="506"/>
      <c r="G16" s="506">
        <f>+'MULTIFORMA DE INFORMACIÓN'!C28</f>
        <v>0</v>
      </c>
      <c r="H16" s="506"/>
      <c r="I16" s="506"/>
      <c r="J16" s="507"/>
    </row>
    <row r="17" spans="1:10" s="111" customFormat="1" ht="18" customHeight="1" x14ac:dyDescent="0.25">
      <c r="A17" s="112" t="s">
        <v>1059</v>
      </c>
      <c r="B17" s="503" t="s">
        <v>1056</v>
      </c>
      <c r="C17" s="503"/>
      <c r="D17" s="504"/>
      <c r="E17" s="505" t="s">
        <v>1060</v>
      </c>
      <c r="F17" s="506"/>
      <c r="G17" s="113" t="s">
        <v>1056</v>
      </c>
      <c r="H17" s="505" t="s">
        <v>1061</v>
      </c>
      <c r="I17" s="506"/>
      <c r="J17" s="114" t="s">
        <v>1056</v>
      </c>
    </row>
    <row r="18" spans="1:10" s="111" customFormat="1" ht="18" customHeight="1" x14ac:dyDescent="0.25">
      <c r="A18" s="505" t="s">
        <v>1062</v>
      </c>
      <c r="B18" s="506"/>
      <c r="C18" s="506"/>
      <c r="D18" s="506"/>
      <c r="E18" s="503"/>
      <c r="F18" s="503"/>
      <c r="G18" s="503"/>
      <c r="H18" s="503"/>
      <c r="I18" s="503"/>
      <c r="J18" s="504"/>
    </row>
    <row r="19" spans="1:10" s="111" customFormat="1" ht="18" customHeight="1" x14ac:dyDescent="0.25">
      <c r="A19" s="505">
        <f>+'MULTIFORMA DE INFORMACIÓN'!I28</f>
        <v>0</v>
      </c>
      <c r="B19" s="506"/>
      <c r="C19" s="506"/>
      <c r="D19" s="506"/>
      <c r="E19" s="506"/>
      <c r="F19" s="506"/>
      <c r="G19" s="506"/>
      <c r="H19" s="506"/>
      <c r="I19" s="506"/>
      <c r="J19" s="507"/>
    </row>
    <row r="20" spans="1:10" s="103" customFormat="1" ht="14.25" x14ac:dyDescent="0.2">
      <c r="A20" s="508" t="s">
        <v>1068</v>
      </c>
      <c r="B20" s="509"/>
      <c r="C20" s="509"/>
      <c r="D20" s="509"/>
      <c r="E20" s="509"/>
      <c r="F20" s="509"/>
      <c r="G20" s="509"/>
      <c r="H20" s="509"/>
      <c r="I20" s="509"/>
      <c r="J20" s="510"/>
    </row>
    <row r="21" spans="1:10" s="103" customFormat="1" ht="24" customHeight="1" x14ac:dyDescent="0.2">
      <c r="A21" s="244" t="s">
        <v>1179</v>
      </c>
      <c r="B21" s="245"/>
      <c r="C21" s="245"/>
      <c r="D21" s="245"/>
      <c r="E21" s="245"/>
      <c r="F21" s="245"/>
      <c r="G21" s="245"/>
      <c r="H21" s="245"/>
      <c r="I21" s="245"/>
      <c r="J21" s="246"/>
    </row>
    <row r="22" spans="1:10" s="103" customFormat="1" ht="14.25" x14ac:dyDescent="0.2">
      <c r="A22" s="115"/>
      <c r="B22" s="115"/>
      <c r="C22" s="115"/>
      <c r="D22" s="116" t="s">
        <v>1180</v>
      </c>
      <c r="E22" s="117"/>
      <c r="F22" s="511"/>
      <c r="G22" s="511"/>
      <c r="H22" s="511"/>
      <c r="I22" s="512"/>
      <c r="J22" s="118" t="s">
        <v>1180</v>
      </c>
    </row>
    <row r="23" spans="1:10" s="104" customFormat="1" ht="14.25" customHeight="1" x14ac:dyDescent="0.2">
      <c r="A23" s="497" t="s">
        <v>1181</v>
      </c>
      <c r="B23" s="497"/>
      <c r="C23" s="497"/>
      <c r="D23" s="119" t="str">
        <f>+'MULTIFORMA DE INFORMACIÓN'!E77</f>
        <v>SELECCIONE</v>
      </c>
      <c r="F23" s="240" t="s">
        <v>1182</v>
      </c>
      <c r="G23" s="241"/>
      <c r="H23" s="241"/>
      <c r="I23" s="242"/>
      <c r="J23" s="119" t="str">
        <f>+'MULTIFORMA DE INFORMACIÓN'!J77</f>
        <v>SELECCIONE</v>
      </c>
    </row>
    <row r="24" spans="1:10" s="104" customFormat="1" ht="14.25" customHeight="1" x14ac:dyDescent="0.2">
      <c r="A24" s="497" t="s">
        <v>1183</v>
      </c>
      <c r="B24" s="497"/>
      <c r="C24" s="497"/>
      <c r="D24" s="119" t="str">
        <f>+'MULTIFORMA DE INFORMACIÓN'!E78</f>
        <v>SELECCIONE</v>
      </c>
      <c r="F24" s="240" t="s">
        <v>1184</v>
      </c>
      <c r="G24" s="241"/>
      <c r="H24" s="241"/>
      <c r="I24" s="242"/>
      <c r="J24" s="119" t="str">
        <f>+'MULTIFORMA DE INFORMACIÓN'!J78</f>
        <v>SELECCIONE</v>
      </c>
    </row>
    <row r="25" spans="1:10" s="104" customFormat="1" ht="14.25" customHeight="1" x14ac:dyDescent="0.2">
      <c r="A25" s="497" t="s">
        <v>1185</v>
      </c>
      <c r="B25" s="497"/>
      <c r="C25" s="497"/>
      <c r="D25" s="119" t="str">
        <f>+'MULTIFORMA DE INFORMACIÓN'!E79</f>
        <v>SELECCIONE</v>
      </c>
      <c r="F25" s="240" t="s">
        <v>1186</v>
      </c>
      <c r="G25" s="241"/>
      <c r="H25" s="241"/>
      <c r="I25" s="242"/>
      <c r="J25" s="119" t="str">
        <f>+'MULTIFORMA DE INFORMACIÓN'!J79</f>
        <v>SELECCIONE</v>
      </c>
    </row>
    <row r="26" spans="1:10" s="104" customFormat="1" ht="14.25" customHeight="1" x14ac:dyDescent="0.2">
      <c r="A26" s="497" t="s">
        <v>1187</v>
      </c>
      <c r="B26" s="497"/>
      <c r="C26" s="497"/>
      <c r="D26" s="119" t="str">
        <f>+'MULTIFORMA DE INFORMACIÓN'!E80</f>
        <v>SELECCIONE</v>
      </c>
      <c r="F26" s="240" t="s">
        <v>1188</v>
      </c>
      <c r="G26" s="241"/>
      <c r="H26" s="241"/>
      <c r="I26" s="242"/>
      <c r="J26" s="119" t="str">
        <f>+'MULTIFORMA DE INFORMACIÓN'!J80</f>
        <v>SELECCIONE</v>
      </c>
    </row>
    <row r="27" spans="1:10" s="104" customFormat="1" ht="14.25" customHeight="1" x14ac:dyDescent="0.2">
      <c r="A27" s="497" t="s">
        <v>1189</v>
      </c>
      <c r="B27" s="497"/>
      <c r="C27" s="497"/>
      <c r="D27" s="119" t="str">
        <f>+'MULTIFORMA DE INFORMACIÓN'!E81</f>
        <v>SELECCIONE</v>
      </c>
      <c r="F27" s="240" t="s">
        <v>1190</v>
      </c>
      <c r="G27" s="241"/>
      <c r="H27" s="241"/>
      <c r="I27" s="242"/>
      <c r="J27" s="119" t="str">
        <f>+'MULTIFORMA DE INFORMACIÓN'!J81</f>
        <v>SELECCIONE</v>
      </c>
    </row>
    <row r="28" spans="1:10" s="104" customFormat="1" ht="14.25" customHeight="1" x14ac:dyDescent="0.2">
      <c r="A28" s="497" t="s">
        <v>1191</v>
      </c>
      <c r="B28" s="497"/>
      <c r="C28" s="497"/>
      <c r="D28" s="119" t="str">
        <f>+'MULTIFORMA DE INFORMACIÓN'!E82</f>
        <v>SELECCIONE</v>
      </c>
      <c r="F28" s="240" t="s">
        <v>1192</v>
      </c>
      <c r="G28" s="241"/>
      <c r="H28" s="241"/>
      <c r="I28" s="242"/>
      <c r="J28" s="119" t="str">
        <f>+'MULTIFORMA DE INFORMACIÓN'!J82</f>
        <v>SELECCIONE</v>
      </c>
    </row>
    <row r="29" spans="1:10" s="104" customFormat="1" ht="14.25" customHeight="1" x14ac:dyDescent="0.2">
      <c r="A29" s="497" t="s">
        <v>1193</v>
      </c>
      <c r="B29" s="497"/>
      <c r="C29" s="497"/>
      <c r="D29" s="119" t="str">
        <f>+'MULTIFORMA DE INFORMACIÓN'!E83</f>
        <v>SELECCIONE</v>
      </c>
      <c r="F29" s="240" t="s">
        <v>1194</v>
      </c>
      <c r="G29" s="241"/>
      <c r="H29" s="241"/>
      <c r="I29" s="242"/>
      <c r="J29" s="119" t="str">
        <f>+'MULTIFORMA DE INFORMACIÓN'!J83</f>
        <v>SELECCIONE</v>
      </c>
    </row>
    <row r="30" spans="1:10" s="104" customFormat="1" ht="14.25" customHeight="1" x14ac:dyDescent="0.2">
      <c r="A30" s="497" t="s">
        <v>1195</v>
      </c>
      <c r="B30" s="497"/>
      <c r="C30" s="497"/>
      <c r="D30" s="119" t="str">
        <f>+'MULTIFORMA DE INFORMACIÓN'!E84</f>
        <v>SELECCIONE</v>
      </c>
      <c r="F30" s="240" t="s">
        <v>1196</v>
      </c>
      <c r="G30" s="241"/>
      <c r="H30" s="241"/>
      <c r="I30" s="242"/>
      <c r="J30" s="119" t="str">
        <f>+'MULTIFORMA DE INFORMACIÓN'!J84</f>
        <v>SELECCIONE</v>
      </c>
    </row>
    <row r="31" spans="1:10" s="104" customFormat="1" ht="15" customHeight="1" x14ac:dyDescent="0.2">
      <c r="A31" s="497" t="s">
        <v>1197</v>
      </c>
      <c r="B31" s="497"/>
      <c r="C31" s="497"/>
      <c r="D31" s="119" t="str">
        <f>+'MULTIFORMA DE INFORMACIÓN'!E85</f>
        <v>SELECCIONE</v>
      </c>
      <c r="F31" s="240" t="s">
        <v>1198</v>
      </c>
      <c r="G31" s="241"/>
      <c r="H31" s="498">
        <f>+'MULTIFORMA DE INFORMACIÓN'!G85</f>
        <v>0</v>
      </c>
      <c r="I31" s="498"/>
      <c r="J31" s="499"/>
    </row>
    <row r="32" spans="1:10" s="103" customFormat="1" ht="15" customHeight="1" x14ac:dyDescent="0.2">
      <c r="A32" s="120"/>
      <c r="B32" s="121"/>
      <c r="C32" s="121"/>
      <c r="D32" s="121"/>
      <c r="F32" s="121"/>
      <c r="G32" s="121"/>
      <c r="H32" s="121"/>
      <c r="I32" s="121"/>
      <c r="J32" s="122"/>
    </row>
    <row r="33" spans="1:10" s="103" customFormat="1" ht="15" customHeight="1" x14ac:dyDescent="0.2">
      <c r="A33" s="491" t="s">
        <v>1069</v>
      </c>
      <c r="B33" s="492"/>
      <c r="C33" s="492"/>
      <c r="D33" s="492"/>
      <c r="E33" s="492"/>
      <c r="F33" s="492"/>
      <c r="G33" s="492"/>
      <c r="H33" s="492"/>
      <c r="I33" s="492"/>
      <c r="J33" s="493"/>
    </row>
    <row r="34" spans="1:10" s="103" customFormat="1" ht="136.5" customHeight="1" x14ac:dyDescent="0.2">
      <c r="A34" s="500" t="s">
        <v>1091</v>
      </c>
      <c r="B34" s="501"/>
      <c r="C34" s="501"/>
      <c r="D34" s="501"/>
      <c r="E34" s="501"/>
      <c r="F34" s="501"/>
      <c r="G34" s="501"/>
      <c r="H34" s="501"/>
      <c r="I34" s="501"/>
      <c r="J34" s="502"/>
    </row>
    <row r="35" spans="1:10" s="103" customFormat="1" ht="24" customHeight="1" x14ac:dyDescent="0.2">
      <c r="A35" s="486" t="s">
        <v>1070</v>
      </c>
      <c r="B35" s="487"/>
      <c r="C35" s="488">
        <f>+G8</f>
        <v>0</v>
      </c>
      <c r="D35" s="488"/>
      <c r="E35" s="489"/>
      <c r="F35" s="486" t="s">
        <v>1071</v>
      </c>
      <c r="G35" s="487"/>
      <c r="H35" s="487"/>
      <c r="I35" s="487"/>
      <c r="J35" s="490"/>
    </row>
    <row r="36" spans="1:10" s="103" customFormat="1" ht="24" customHeight="1" x14ac:dyDescent="0.2">
      <c r="A36" s="486" t="s">
        <v>1070</v>
      </c>
      <c r="B36" s="487"/>
      <c r="C36" s="488">
        <f>+G12</f>
        <v>0</v>
      </c>
      <c r="D36" s="488"/>
      <c r="E36" s="489"/>
      <c r="F36" s="486" t="s">
        <v>1071</v>
      </c>
      <c r="G36" s="487"/>
      <c r="H36" s="487"/>
      <c r="I36" s="487"/>
      <c r="J36" s="490"/>
    </row>
    <row r="37" spans="1:10" s="103" customFormat="1" ht="24" customHeight="1" x14ac:dyDescent="0.2">
      <c r="A37" s="486" t="s">
        <v>1070</v>
      </c>
      <c r="B37" s="487"/>
      <c r="C37" s="488">
        <f>+G16</f>
        <v>0</v>
      </c>
      <c r="D37" s="488"/>
      <c r="E37" s="489"/>
      <c r="F37" s="486" t="s">
        <v>1071</v>
      </c>
      <c r="G37" s="487"/>
      <c r="H37" s="487"/>
      <c r="I37" s="487"/>
      <c r="J37" s="490"/>
    </row>
    <row r="38" spans="1:10" s="103" customFormat="1" ht="15" customHeight="1" x14ac:dyDescent="0.2">
      <c r="A38" s="491" t="s">
        <v>1072</v>
      </c>
      <c r="B38" s="492"/>
      <c r="C38" s="492"/>
      <c r="D38" s="492"/>
      <c r="E38" s="492"/>
      <c r="F38" s="492"/>
      <c r="G38" s="492"/>
      <c r="H38" s="492"/>
      <c r="I38" s="492"/>
      <c r="J38" s="493"/>
    </row>
    <row r="39" spans="1:10" s="103" customFormat="1" ht="15" customHeight="1" x14ac:dyDescent="0.2">
      <c r="A39" s="494" t="s">
        <v>1073</v>
      </c>
      <c r="B39" s="495"/>
      <c r="C39" s="495"/>
      <c r="D39" s="496"/>
      <c r="E39" s="494" t="s">
        <v>1074</v>
      </c>
      <c r="F39" s="495"/>
      <c r="G39" s="495"/>
      <c r="H39" s="495"/>
      <c r="I39" s="495"/>
      <c r="J39" s="496"/>
    </row>
    <row r="40" spans="1:10" s="103" customFormat="1" ht="15" customHeight="1" x14ac:dyDescent="0.2">
      <c r="A40" s="477" t="s">
        <v>1075</v>
      </c>
      <c r="B40" s="479"/>
      <c r="C40" s="479"/>
      <c r="D40" s="478"/>
      <c r="E40" s="477" t="s">
        <v>1076</v>
      </c>
      <c r="F40" s="479"/>
      <c r="G40" s="479"/>
      <c r="H40" s="479"/>
      <c r="I40" s="479"/>
      <c r="J40" s="478"/>
    </row>
    <row r="41" spans="1:10" s="103" customFormat="1" ht="18.75" customHeight="1" x14ac:dyDescent="0.2">
      <c r="A41" s="482" t="s">
        <v>1064</v>
      </c>
      <c r="B41" s="485"/>
      <c r="C41" s="485"/>
      <c r="D41" s="483"/>
      <c r="E41" s="482" t="s">
        <v>1064</v>
      </c>
      <c r="F41" s="485"/>
      <c r="G41" s="485"/>
      <c r="H41" s="485"/>
      <c r="I41" s="485"/>
      <c r="J41" s="483"/>
    </row>
    <row r="42" spans="1:10" s="123" customFormat="1" ht="14.25" x14ac:dyDescent="0.2">
      <c r="A42" s="477" t="s">
        <v>1071</v>
      </c>
      <c r="B42" s="478"/>
      <c r="C42" s="477" t="s">
        <v>1077</v>
      </c>
      <c r="D42" s="478"/>
      <c r="E42" s="477" t="s">
        <v>1078</v>
      </c>
      <c r="F42" s="479"/>
      <c r="G42" s="479"/>
      <c r="H42" s="478"/>
      <c r="I42" s="477" t="s">
        <v>1079</v>
      </c>
      <c r="J42" s="478"/>
    </row>
    <row r="43" spans="1:10" s="103" customFormat="1" ht="14.25" x14ac:dyDescent="0.2">
      <c r="A43" s="480"/>
      <c r="B43" s="481"/>
      <c r="C43" s="480" t="s">
        <v>1064</v>
      </c>
      <c r="D43" s="481"/>
      <c r="E43" s="480"/>
      <c r="F43" s="484"/>
      <c r="G43" s="484"/>
      <c r="H43" s="481"/>
      <c r="I43" s="480" t="s">
        <v>1064</v>
      </c>
      <c r="J43" s="481"/>
    </row>
    <row r="44" spans="1:10" s="103" customFormat="1" ht="14.25" x14ac:dyDescent="0.2">
      <c r="A44" s="482"/>
      <c r="B44" s="483"/>
      <c r="C44" s="482"/>
      <c r="D44" s="483"/>
      <c r="E44" s="482"/>
      <c r="F44" s="485"/>
      <c r="G44" s="485"/>
      <c r="H44" s="483"/>
      <c r="I44" s="482"/>
      <c r="J44" s="483"/>
    </row>
    <row r="45" spans="1:10" s="103" customFormat="1" ht="14.25" x14ac:dyDescent="0.2">
      <c r="A45" s="124" t="s">
        <v>1199</v>
      </c>
      <c r="D45" s="125"/>
    </row>
  </sheetData>
  <sheetProtection password="E7E4" sheet="1" objects="1" scenarios="1" selectLockedCells="1"/>
  <mergeCells count="86">
    <mergeCell ref="A4:G4"/>
    <mergeCell ref="I4:J4"/>
    <mergeCell ref="A1:B1"/>
    <mergeCell ref="C1:J1"/>
    <mergeCell ref="A2:J2"/>
    <mergeCell ref="A3:G3"/>
    <mergeCell ref="H3:J3"/>
    <mergeCell ref="A11:J11"/>
    <mergeCell ref="A5:G5"/>
    <mergeCell ref="A6:G6"/>
    <mergeCell ref="I6:J6"/>
    <mergeCell ref="A7:J7"/>
    <mergeCell ref="A8:B8"/>
    <mergeCell ref="E8:F8"/>
    <mergeCell ref="G8:J8"/>
    <mergeCell ref="B9:D9"/>
    <mergeCell ref="E9:F9"/>
    <mergeCell ref="H9:I9"/>
    <mergeCell ref="A10:D10"/>
    <mergeCell ref="E10:J10"/>
    <mergeCell ref="A12:B12"/>
    <mergeCell ref="E12:F12"/>
    <mergeCell ref="G12:J12"/>
    <mergeCell ref="B13:D13"/>
    <mergeCell ref="E13:F13"/>
    <mergeCell ref="H13:I13"/>
    <mergeCell ref="A14:D14"/>
    <mergeCell ref="E14:J14"/>
    <mergeCell ref="A15:J15"/>
    <mergeCell ref="A16:B16"/>
    <mergeCell ref="E16:F16"/>
    <mergeCell ref="G16:J16"/>
    <mergeCell ref="A24:C24"/>
    <mergeCell ref="F24:I24"/>
    <mergeCell ref="B17:D17"/>
    <mergeCell ref="E17:F17"/>
    <mergeCell ref="H17:I17"/>
    <mergeCell ref="A18:D18"/>
    <mergeCell ref="E18:J18"/>
    <mergeCell ref="A19:J19"/>
    <mergeCell ref="A20:J20"/>
    <mergeCell ref="A21:J21"/>
    <mergeCell ref="F22:I22"/>
    <mergeCell ref="A23:C23"/>
    <mergeCell ref="F23:I23"/>
    <mergeCell ref="A25:C25"/>
    <mergeCell ref="F25:I25"/>
    <mergeCell ref="A26:C26"/>
    <mergeCell ref="F26:I26"/>
    <mergeCell ref="A27:C27"/>
    <mergeCell ref="F27:I27"/>
    <mergeCell ref="A35:B35"/>
    <mergeCell ref="C35:E35"/>
    <mergeCell ref="F35:J35"/>
    <mergeCell ref="A28:C28"/>
    <mergeCell ref="F28:I28"/>
    <mergeCell ref="A29:C29"/>
    <mergeCell ref="F29:I29"/>
    <mergeCell ref="A30:C30"/>
    <mergeCell ref="F30:I30"/>
    <mergeCell ref="A31:C31"/>
    <mergeCell ref="F31:G31"/>
    <mergeCell ref="H31:J31"/>
    <mergeCell ref="A33:J33"/>
    <mergeCell ref="A34:J34"/>
    <mergeCell ref="A41:D41"/>
    <mergeCell ref="E41:J41"/>
    <mergeCell ref="A36:B36"/>
    <mergeCell ref="C36:E36"/>
    <mergeCell ref="F36:J36"/>
    <mergeCell ref="A37:B37"/>
    <mergeCell ref="C37:E37"/>
    <mergeCell ref="F37:J37"/>
    <mergeCell ref="A38:J38"/>
    <mergeCell ref="A39:D39"/>
    <mergeCell ref="E39:J39"/>
    <mergeCell ref="A40:D40"/>
    <mergeCell ref="E40:J40"/>
    <mergeCell ref="A42:B42"/>
    <mergeCell ref="C42:D42"/>
    <mergeCell ref="E42:H42"/>
    <mergeCell ref="I42:J42"/>
    <mergeCell ref="A43:B44"/>
    <mergeCell ref="C43:D44"/>
    <mergeCell ref="E43:H44"/>
    <mergeCell ref="I43:J44"/>
  </mergeCells>
  <conditionalFormatting sqref="A4:J4 H6:J6">
    <cfRule type="cellIs" dxfId="26" priority="14" operator="between">
      <formula>0</formula>
      <formula>0</formula>
    </cfRule>
  </conditionalFormatting>
  <conditionalFormatting sqref="C37:E37 C35:C36">
    <cfRule type="cellIs" dxfId="25" priority="13" operator="between">
      <formula>0</formula>
      <formula>0</formula>
    </cfRule>
  </conditionalFormatting>
  <conditionalFormatting sqref="H4">
    <cfRule type="containsText" dxfId="24" priority="12" operator="containsText" text="SELECCIONE">
      <formula>NOT(ISERROR(SEARCH("SELECCIONE",H4)))</formula>
    </cfRule>
  </conditionalFormatting>
  <conditionalFormatting sqref="H6">
    <cfRule type="containsText" dxfId="23" priority="11" operator="containsText" text="SELECCIONE">
      <formula>NOT(ISERROR(SEARCH("SELECCIONE",H6)))</formula>
    </cfRule>
  </conditionalFormatting>
  <conditionalFormatting sqref="A6:G6">
    <cfRule type="cellIs" dxfId="22" priority="10" operator="between">
      <formula>0</formula>
      <formula>0</formula>
    </cfRule>
  </conditionalFormatting>
  <conditionalFormatting sqref="C8 D23:D31 J23:J30">
    <cfRule type="containsText" dxfId="21" priority="9" operator="containsText" text="SELECCIONE">
      <formula>NOT(ISERROR(SEARCH("SELECCIONE",C8)))</formula>
    </cfRule>
  </conditionalFormatting>
  <conditionalFormatting sqref="G8:J8 D8 B9:D9 G9 J9 A11:J11 G12:J12 A15:J15 G16:J16 A19:J19 H31:J31">
    <cfRule type="cellIs" dxfId="20" priority="8" operator="between">
      <formula>0</formula>
      <formula>0</formula>
    </cfRule>
  </conditionalFormatting>
  <conditionalFormatting sqref="B13:D13 G13 J13">
    <cfRule type="cellIs" dxfId="19" priority="6" operator="between">
      <formula>0</formula>
      <formula>0</formula>
    </cfRule>
  </conditionalFormatting>
  <conditionalFormatting sqref="B17:D17 G17 J17">
    <cfRule type="cellIs" dxfId="18" priority="5" operator="between">
      <formula>0</formula>
      <formula>0</formula>
    </cfRule>
  </conditionalFormatting>
  <conditionalFormatting sqref="C12">
    <cfRule type="containsText" dxfId="17" priority="4" operator="containsText" text="SELECCIONE">
      <formula>NOT(ISERROR(SEARCH("SELECCIONE",C12)))</formula>
    </cfRule>
  </conditionalFormatting>
  <conditionalFormatting sqref="D12">
    <cfRule type="cellIs" dxfId="16" priority="3" operator="between">
      <formula>0</formula>
      <formula>0</formula>
    </cfRule>
  </conditionalFormatting>
  <conditionalFormatting sqref="C16">
    <cfRule type="containsText" dxfId="15" priority="2" operator="containsText" text="SELECCIONE">
      <formula>NOT(ISERROR(SEARCH("SELECCIONE",C16)))</formula>
    </cfRule>
  </conditionalFormatting>
  <conditionalFormatting sqref="D16">
    <cfRule type="cellIs" dxfId="14" priority="1" operator="between">
      <formula>0</formula>
      <formula>0</formula>
    </cfRule>
  </conditionalFormatting>
  <pageMargins left="0.7" right="0.7" top="0.75" bottom="0.75" header="0.3" footer="0.3"/>
  <pageSetup scale="7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A1:K23"/>
  <sheetViews>
    <sheetView showGridLines="0" view="pageBreakPreview" zoomScale="115" zoomScaleNormal="100" zoomScaleSheetLayoutView="115" workbookViewId="0">
      <selection sqref="A1:B1"/>
    </sheetView>
  </sheetViews>
  <sheetFormatPr baseColWidth="10" defaultRowHeight="15" x14ac:dyDescent="0.25"/>
  <cols>
    <col min="1" max="1" width="11.42578125" style="36" customWidth="1"/>
    <col min="2" max="2" width="11.42578125" style="36"/>
    <col min="3" max="4" width="12.5703125" style="36" customWidth="1"/>
    <col min="5" max="16384" width="11.42578125" style="36"/>
  </cols>
  <sheetData>
    <row r="1" spans="1:11" ht="63.75" customHeight="1" x14ac:dyDescent="0.25">
      <c r="A1" s="285"/>
      <c r="B1" s="285"/>
      <c r="C1" s="336" t="s">
        <v>1110</v>
      </c>
      <c r="D1" s="336"/>
      <c r="E1" s="336"/>
      <c r="F1" s="336"/>
      <c r="G1" s="336"/>
      <c r="H1" s="336"/>
      <c r="I1" s="43"/>
      <c r="J1" s="43"/>
      <c r="K1" s="43"/>
    </row>
    <row r="2" spans="1:11" s="41" customFormat="1" ht="14.25" x14ac:dyDescent="0.2">
      <c r="A2" s="580" t="s">
        <v>1076</v>
      </c>
      <c r="B2" s="580"/>
      <c r="C2" s="580"/>
      <c r="D2" s="580"/>
      <c r="E2" s="580"/>
      <c r="F2" s="580" t="s">
        <v>1065</v>
      </c>
      <c r="G2" s="580"/>
      <c r="H2" s="580"/>
    </row>
    <row r="3" spans="1:11" s="41" customFormat="1" ht="15.75" customHeight="1" x14ac:dyDescent="0.2">
      <c r="A3" s="581" t="str">
        <f>+'MULTIFORMA DE INFORMACIÓN'!E7</f>
        <v xml:space="preserve"> </v>
      </c>
      <c r="B3" s="582"/>
      <c r="C3" s="582"/>
      <c r="D3" s="582"/>
      <c r="E3" s="583"/>
      <c r="F3" s="136" t="str">
        <f>+'MULTIFORMA DE INFORMACIÓN'!A6</f>
        <v>SELECCIONE</v>
      </c>
      <c r="G3" s="588">
        <f>+'MULTIFORMA DE INFORMACIÓN'!B6</f>
        <v>0</v>
      </c>
      <c r="H3" s="589"/>
    </row>
    <row r="4" spans="1:11" s="41" customFormat="1" ht="14.25" x14ac:dyDescent="0.2">
      <c r="A4" s="584" t="s">
        <v>1092</v>
      </c>
      <c r="B4" s="585"/>
      <c r="C4" s="585"/>
      <c r="D4" s="585"/>
      <c r="E4" s="585"/>
      <c r="F4" s="585"/>
      <c r="G4" s="585"/>
      <c r="H4" s="586"/>
    </row>
    <row r="5" spans="1:11" s="41" customFormat="1" ht="14.25" x14ac:dyDescent="0.2">
      <c r="A5" s="587" t="s">
        <v>1093</v>
      </c>
      <c r="B5" s="587"/>
      <c r="C5" s="587" t="s">
        <v>1094</v>
      </c>
      <c r="D5" s="587"/>
      <c r="E5" s="587" t="s">
        <v>1095</v>
      </c>
      <c r="F5" s="587"/>
      <c r="G5" s="587"/>
      <c r="H5" s="587"/>
    </row>
    <row r="6" spans="1:11" s="41" customFormat="1" ht="24.75" customHeight="1" x14ac:dyDescent="0.2">
      <c r="A6" s="578" t="s">
        <v>1096</v>
      </c>
      <c r="B6" s="578"/>
      <c r="C6" s="579"/>
      <c r="D6" s="579"/>
      <c r="E6" s="579" t="s">
        <v>1097</v>
      </c>
      <c r="F6" s="579"/>
      <c r="G6" s="566" t="s">
        <v>1098</v>
      </c>
      <c r="H6" s="567"/>
    </row>
    <row r="7" spans="1:11" s="41" customFormat="1" ht="24.75" customHeight="1" x14ac:dyDescent="0.2">
      <c r="A7" s="578" t="s">
        <v>1099</v>
      </c>
      <c r="B7" s="578"/>
      <c r="C7" s="579" t="s">
        <v>1064</v>
      </c>
      <c r="D7" s="579"/>
      <c r="E7" s="579" t="s">
        <v>1097</v>
      </c>
      <c r="F7" s="579"/>
      <c r="G7" s="566" t="s">
        <v>1098</v>
      </c>
      <c r="H7" s="567"/>
    </row>
    <row r="8" spans="1:11" s="41" customFormat="1" ht="14.25" x14ac:dyDescent="0.2">
      <c r="A8" s="571" t="s">
        <v>1100</v>
      </c>
      <c r="B8" s="571"/>
      <c r="C8" s="571"/>
      <c r="D8" s="571"/>
      <c r="E8" s="571" t="s">
        <v>1101</v>
      </c>
      <c r="F8" s="571"/>
      <c r="G8" s="571"/>
      <c r="H8" s="571"/>
    </row>
    <row r="9" spans="1:11" s="41" customFormat="1" ht="20.25" customHeight="1" x14ac:dyDescent="0.2">
      <c r="A9" s="572" t="s">
        <v>1102</v>
      </c>
      <c r="B9" s="573"/>
      <c r="C9" s="566" t="s">
        <v>1112</v>
      </c>
      <c r="D9" s="567"/>
      <c r="E9" s="572">
        <f>+'MULTIFORMA DE INFORMACIÓN'!D19</f>
        <v>0</v>
      </c>
      <c r="F9" s="574"/>
      <c r="G9" s="574"/>
      <c r="H9" s="573"/>
    </row>
    <row r="10" spans="1:11" s="41" customFormat="1" ht="56.25" customHeight="1" thickBot="1" x14ac:dyDescent="0.25">
      <c r="A10" s="575" t="s">
        <v>1103</v>
      </c>
      <c r="B10" s="576"/>
      <c r="C10" s="576"/>
      <c r="D10" s="576"/>
      <c r="E10" s="576"/>
      <c r="F10" s="548"/>
      <c r="G10" s="548"/>
      <c r="H10" s="577"/>
    </row>
    <row r="11" spans="1:11" s="41" customFormat="1" ht="14.25" x14ac:dyDescent="0.2">
      <c r="A11" s="568"/>
      <c r="B11" s="569"/>
      <c r="C11" s="570"/>
      <c r="D11" s="44"/>
      <c r="E11" s="45"/>
      <c r="F11" s="538"/>
      <c r="G11" s="539"/>
      <c r="H11" s="46"/>
    </row>
    <row r="12" spans="1:11" s="41" customFormat="1" ht="14.25" x14ac:dyDescent="0.2">
      <c r="A12" s="547"/>
      <c r="B12" s="548"/>
      <c r="C12" s="549"/>
      <c r="D12" s="47"/>
      <c r="E12" s="48"/>
      <c r="F12" s="540"/>
      <c r="G12" s="541"/>
      <c r="H12" s="49"/>
    </row>
    <row r="13" spans="1:11" s="41" customFormat="1" ht="14.25" x14ac:dyDescent="0.2">
      <c r="A13" s="547"/>
      <c r="B13" s="548"/>
      <c r="C13" s="549"/>
      <c r="D13" s="47"/>
      <c r="E13" s="48"/>
      <c r="F13" s="540"/>
      <c r="G13" s="541"/>
      <c r="H13" s="49"/>
    </row>
    <row r="14" spans="1:11" s="41" customFormat="1" ht="22.5" customHeight="1" x14ac:dyDescent="0.2">
      <c r="A14" s="534" t="s">
        <v>1111</v>
      </c>
      <c r="B14" s="535"/>
      <c r="C14" s="535"/>
      <c r="D14" s="535"/>
      <c r="E14" s="48"/>
      <c r="F14" s="542"/>
      <c r="G14" s="543"/>
      <c r="H14" s="49"/>
    </row>
    <row r="15" spans="1:11" s="41" customFormat="1" ht="15.75" customHeight="1" x14ac:dyDescent="0.2">
      <c r="A15" s="532" t="s">
        <v>1104</v>
      </c>
      <c r="B15" s="533"/>
      <c r="C15" s="533"/>
      <c r="D15" s="533"/>
      <c r="E15" s="48"/>
      <c r="F15" s="536" t="s">
        <v>1105</v>
      </c>
      <c r="G15" s="537"/>
      <c r="H15" s="49"/>
    </row>
    <row r="16" spans="1:11" s="41" customFormat="1" ht="5.25" customHeight="1" x14ac:dyDescent="0.2">
      <c r="A16" s="547"/>
      <c r="B16" s="548"/>
      <c r="C16" s="549"/>
      <c r="D16" s="50"/>
      <c r="E16" s="51"/>
      <c r="F16" s="51"/>
      <c r="G16" s="51"/>
      <c r="H16" s="52"/>
    </row>
    <row r="17" spans="1:8" s="41" customFormat="1" ht="14.25" x14ac:dyDescent="0.2">
      <c r="A17" s="544" t="s">
        <v>1073</v>
      </c>
      <c r="B17" s="545"/>
      <c r="C17" s="545"/>
      <c r="D17" s="545"/>
      <c r="E17" s="545"/>
      <c r="F17" s="545"/>
      <c r="G17" s="545"/>
      <c r="H17" s="546"/>
    </row>
    <row r="18" spans="1:8" s="41" customFormat="1" ht="15" customHeight="1" x14ac:dyDescent="0.2">
      <c r="A18" s="552"/>
      <c r="B18" s="552"/>
      <c r="C18" s="554"/>
      <c r="D18" s="555"/>
      <c r="E18" s="556"/>
      <c r="F18" s="560"/>
      <c r="G18" s="561"/>
      <c r="H18" s="562"/>
    </row>
    <row r="19" spans="1:8" s="41" customFormat="1" ht="15" customHeight="1" x14ac:dyDescent="0.2">
      <c r="A19" s="553"/>
      <c r="B19" s="553"/>
      <c r="C19" s="557"/>
      <c r="D19" s="558"/>
      <c r="E19" s="559"/>
      <c r="F19" s="563"/>
      <c r="G19" s="564"/>
      <c r="H19" s="565"/>
    </row>
    <row r="20" spans="1:8" s="41" customFormat="1" ht="15" customHeight="1" x14ac:dyDescent="0.2">
      <c r="A20" s="553"/>
      <c r="B20" s="553"/>
      <c r="C20" s="557"/>
      <c r="D20" s="558"/>
      <c r="E20" s="559"/>
      <c r="F20" s="563"/>
      <c r="G20" s="564"/>
      <c r="H20" s="565"/>
    </row>
    <row r="21" spans="1:8" s="41" customFormat="1" ht="14.25" customHeight="1" x14ac:dyDescent="0.2">
      <c r="A21" s="553"/>
      <c r="B21" s="553"/>
      <c r="C21" s="557"/>
      <c r="D21" s="558"/>
      <c r="E21" s="559"/>
      <c r="F21" s="551" t="s">
        <v>1108</v>
      </c>
      <c r="G21" s="551"/>
      <c r="H21" s="551"/>
    </row>
    <row r="22" spans="1:8" s="41" customFormat="1" ht="14.25" customHeight="1" x14ac:dyDescent="0.2">
      <c r="A22" s="550" t="s">
        <v>1106</v>
      </c>
      <c r="B22" s="550"/>
      <c r="C22" s="550" t="s">
        <v>1107</v>
      </c>
      <c r="D22" s="550"/>
      <c r="E22" s="550"/>
      <c r="F22" s="550" t="s">
        <v>1109</v>
      </c>
      <c r="G22" s="550"/>
      <c r="H22" s="550"/>
    </row>
    <row r="23" spans="1:8" s="41" customFormat="1" ht="14.25" x14ac:dyDescent="0.2">
      <c r="A23" s="193" t="s">
        <v>1204</v>
      </c>
    </row>
  </sheetData>
  <sheetProtection password="E7E4" sheet="1" objects="1" scenarios="1" selectLockedCells="1"/>
  <mergeCells count="40">
    <mergeCell ref="E7:F7"/>
    <mergeCell ref="A2:E2"/>
    <mergeCell ref="F2:H2"/>
    <mergeCell ref="A3:E3"/>
    <mergeCell ref="A4:H4"/>
    <mergeCell ref="A5:B5"/>
    <mergeCell ref="C5:D5"/>
    <mergeCell ref="E5:H5"/>
    <mergeCell ref="G3:H3"/>
    <mergeCell ref="A1:B1"/>
    <mergeCell ref="C1:H1"/>
    <mergeCell ref="G6:H6"/>
    <mergeCell ref="G7:H7"/>
    <mergeCell ref="A11:C11"/>
    <mergeCell ref="A8:D8"/>
    <mergeCell ref="E8:H8"/>
    <mergeCell ref="A9:B9"/>
    <mergeCell ref="C9:D9"/>
    <mergeCell ref="E9:H9"/>
    <mergeCell ref="A10:H10"/>
    <mergeCell ref="A6:B6"/>
    <mergeCell ref="C6:D6"/>
    <mergeCell ref="E6:F6"/>
    <mergeCell ref="A7:B7"/>
    <mergeCell ref="C7:D7"/>
    <mergeCell ref="F22:H22"/>
    <mergeCell ref="A22:B22"/>
    <mergeCell ref="C22:E22"/>
    <mergeCell ref="F21:H21"/>
    <mergeCell ref="A18:B21"/>
    <mergeCell ref="C18:E21"/>
    <mergeCell ref="F18:H20"/>
    <mergeCell ref="A15:D15"/>
    <mergeCell ref="A14:D14"/>
    <mergeCell ref="F15:G15"/>
    <mergeCell ref="F11:G14"/>
    <mergeCell ref="A17:H17"/>
    <mergeCell ref="A12:C12"/>
    <mergeCell ref="A13:C13"/>
    <mergeCell ref="A16:C16"/>
  </mergeCells>
  <conditionalFormatting sqref="A3:H3">
    <cfRule type="cellIs" dxfId="13" priority="3" operator="between">
      <formula>0</formula>
      <formula>0</formula>
    </cfRule>
  </conditionalFormatting>
  <conditionalFormatting sqref="E9:H9">
    <cfRule type="cellIs" dxfId="12" priority="2" operator="between">
      <formula>0</formula>
      <formula>0</formula>
    </cfRule>
  </conditionalFormatting>
  <conditionalFormatting sqref="F3">
    <cfRule type="containsText" dxfId="11" priority="1" operator="containsText" text="SELECCIONE">
      <formula>NOT(ISERROR(SEARCH("SELECCIONE",F3)))</formula>
    </cfRule>
  </conditionalFormatting>
  <pageMargins left="0.7" right="0.7" top="0.75" bottom="0.75" header="0.3" footer="0.3"/>
  <pageSetup scale="9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4</xdr:col>
                    <xdr:colOff>104775</xdr:colOff>
                    <xdr:row>6</xdr:row>
                    <xdr:rowOff>19050</xdr:rowOff>
                  </from>
                  <to>
                    <xdr:col>4</xdr:col>
                    <xdr:colOff>400050</xdr:colOff>
                    <xdr:row>6</xdr:row>
                    <xdr:rowOff>238125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2</xdr:col>
                    <xdr:colOff>152400</xdr:colOff>
                    <xdr:row>8</xdr:row>
                    <xdr:rowOff>0</xdr:rowOff>
                  </from>
                  <to>
                    <xdr:col>2</xdr:col>
                    <xdr:colOff>447675</xdr:colOff>
                    <xdr:row>8</xdr:row>
                    <xdr:rowOff>219075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2</xdr:col>
                    <xdr:colOff>676275</xdr:colOff>
                    <xdr:row>8</xdr:row>
                    <xdr:rowOff>0</xdr:rowOff>
                  </from>
                  <to>
                    <xdr:col>3</xdr:col>
                    <xdr:colOff>133350</xdr:colOff>
                    <xdr:row>8</xdr:row>
                    <xdr:rowOff>219075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6</xdr:col>
                    <xdr:colOff>114300</xdr:colOff>
                    <xdr:row>5</xdr:row>
                    <xdr:rowOff>47625</xdr:rowOff>
                  </from>
                  <to>
                    <xdr:col>6</xdr:col>
                    <xdr:colOff>409575</xdr:colOff>
                    <xdr:row>5</xdr:row>
                    <xdr:rowOff>257175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6</xdr:col>
                    <xdr:colOff>114300</xdr:colOff>
                    <xdr:row>6</xdr:row>
                    <xdr:rowOff>38100</xdr:rowOff>
                  </from>
                  <to>
                    <xdr:col>6</xdr:col>
                    <xdr:colOff>409575</xdr:colOff>
                    <xdr:row>6</xdr:row>
                    <xdr:rowOff>247650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4</xdr:col>
                    <xdr:colOff>104775</xdr:colOff>
                    <xdr:row>5</xdr:row>
                    <xdr:rowOff>38100</xdr:rowOff>
                  </from>
                  <to>
                    <xdr:col>4</xdr:col>
                    <xdr:colOff>400050</xdr:colOff>
                    <xdr:row>5</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K56"/>
  <sheetViews>
    <sheetView showGridLines="0" view="pageBreakPreview" zoomScale="130" zoomScaleNormal="115" zoomScaleSheetLayoutView="130" workbookViewId="0">
      <selection sqref="A1:C1"/>
    </sheetView>
  </sheetViews>
  <sheetFormatPr baseColWidth="10" defaultRowHeight="15" x14ac:dyDescent="0.25"/>
  <cols>
    <col min="1" max="1" width="11.42578125" style="36"/>
    <col min="2" max="2" width="1.7109375" style="36" customWidth="1"/>
    <col min="3" max="7" width="11.42578125" style="36"/>
    <col min="8" max="8" width="1.7109375" style="36" customWidth="1"/>
    <col min="9" max="9" width="11.85546875" style="36" customWidth="1"/>
    <col min="10" max="10" width="11.42578125" style="36"/>
    <col min="11" max="11" width="1.7109375" style="36" customWidth="1"/>
    <col min="12" max="16384" width="11.42578125" style="36"/>
  </cols>
  <sheetData>
    <row r="1" spans="1:11" ht="41.25" customHeight="1" x14ac:dyDescent="0.25">
      <c r="A1" s="285"/>
      <c r="B1" s="285"/>
      <c r="C1" s="285"/>
      <c r="D1" s="336" t="s">
        <v>1125</v>
      </c>
      <c r="E1" s="336"/>
      <c r="F1" s="336"/>
      <c r="G1" s="336"/>
      <c r="H1" s="336"/>
      <c r="I1" s="336"/>
      <c r="J1" s="336"/>
      <c r="K1" s="336"/>
    </row>
    <row r="2" spans="1:11" s="138" customFormat="1" ht="13.5" customHeight="1" x14ac:dyDescent="0.25">
      <c r="A2" s="137" t="s">
        <v>1120</v>
      </c>
      <c r="B2" s="609" t="str">
        <f>'MULTIFORMA DE INFORMACIÓN'!C3</f>
        <v>SELECCIONE</v>
      </c>
      <c r="C2" s="606"/>
      <c r="D2" s="606"/>
      <c r="E2" s="137" t="s">
        <v>1119</v>
      </c>
      <c r="F2" s="609" t="str">
        <f>+'MULTIFORMA DE INFORMACIÓN'!E3</f>
        <v>-</v>
      </c>
      <c r="G2" s="607"/>
      <c r="H2" s="608" t="s">
        <v>1114</v>
      </c>
      <c r="I2" s="606"/>
      <c r="J2" s="606"/>
      <c r="K2" s="607"/>
    </row>
    <row r="3" spans="1:11" s="138" customFormat="1" ht="13.5" customHeight="1" x14ac:dyDescent="0.25">
      <c r="A3" s="603" t="s">
        <v>1113</v>
      </c>
      <c r="B3" s="604"/>
      <c r="C3" s="604"/>
      <c r="D3" s="604"/>
      <c r="E3" s="604"/>
      <c r="F3" s="605"/>
      <c r="G3" s="603" t="s">
        <v>1128</v>
      </c>
      <c r="H3" s="605"/>
      <c r="I3" s="139" t="s">
        <v>1129</v>
      </c>
      <c r="J3" s="603" t="s">
        <v>1130</v>
      </c>
      <c r="K3" s="604"/>
    </row>
    <row r="4" spans="1:11" s="138" customFormat="1" ht="13.5" customHeight="1" x14ac:dyDescent="0.25">
      <c r="A4" s="600">
        <f>+'MULTIFORMA DE INFORMACIÓN'!E6</f>
        <v>0</v>
      </c>
      <c r="B4" s="601"/>
      <c r="C4" s="601"/>
      <c r="D4" s="601"/>
      <c r="E4" s="601"/>
      <c r="F4" s="602"/>
      <c r="G4" s="610">
        <f>+'MULTIFORMA DE INFORMACIÓN'!A19</f>
        <v>0</v>
      </c>
      <c r="H4" s="611"/>
      <c r="I4" s="140">
        <f>+'MULTIFORMA DE INFORMACIÓN'!D19</f>
        <v>0</v>
      </c>
      <c r="J4" s="612">
        <f>+'MULTIFORMA DE INFORMACIÓN'!G19</f>
        <v>0</v>
      </c>
      <c r="K4" s="612"/>
    </row>
    <row r="5" spans="1:11" s="138" customFormat="1" ht="13.5" customHeight="1" x14ac:dyDescent="0.25">
      <c r="A5" s="603" t="s">
        <v>1065</v>
      </c>
      <c r="B5" s="604"/>
      <c r="C5" s="605"/>
      <c r="D5" s="603" t="s">
        <v>1066</v>
      </c>
      <c r="E5" s="605"/>
      <c r="F5" s="141" t="s">
        <v>1121</v>
      </c>
      <c r="G5" s="142"/>
      <c r="H5" s="142"/>
      <c r="I5" s="142"/>
      <c r="J5" s="142"/>
      <c r="K5" s="143"/>
    </row>
    <row r="6" spans="1:11" s="138" customFormat="1" ht="13.5" customHeight="1" x14ac:dyDescent="0.25">
      <c r="A6" s="144" t="str">
        <f>+'MULTIFORMA DE INFORMACIÓN'!A6</f>
        <v>SELECCIONE</v>
      </c>
      <c r="B6" s="145"/>
      <c r="C6" s="146">
        <f>+'MULTIFORMA DE INFORMACIÓN'!B6</f>
        <v>0</v>
      </c>
      <c r="D6" s="144" t="str">
        <f>+'MULTIFORMA DE INFORMACIÓN'!C6</f>
        <v>SELECCIONE</v>
      </c>
      <c r="E6" s="146">
        <f>+'MULTIFORMA DE INFORMACIÓN'!D6</f>
        <v>0</v>
      </c>
      <c r="F6" s="613">
        <f>+'MULTIFORMA DE INFORMACIÓN'!I6</f>
        <v>0</v>
      </c>
      <c r="G6" s="614"/>
      <c r="H6" s="614"/>
      <c r="I6" s="614"/>
      <c r="J6" s="614"/>
      <c r="K6" s="615"/>
    </row>
    <row r="7" spans="1:11" s="147" customFormat="1" ht="13.5" customHeight="1" x14ac:dyDescent="0.25">
      <c r="A7" s="603" t="s">
        <v>1122</v>
      </c>
      <c r="B7" s="604"/>
      <c r="C7" s="604"/>
      <c r="D7" s="604"/>
      <c r="E7" s="604"/>
      <c r="F7" s="604"/>
      <c r="G7" s="604"/>
      <c r="H7" s="604"/>
      <c r="I7" s="604"/>
      <c r="J7" s="604"/>
      <c r="K7" s="605"/>
    </row>
    <row r="8" spans="1:11" s="147" customFormat="1" ht="27" customHeight="1" x14ac:dyDescent="0.25">
      <c r="A8" s="616" t="str">
        <f>+'MULTIFORMA DE INFORMACIÓN'!A17:J17</f>
        <v xml:space="preserve">PARROQUIA/ SECTOR: ; URBANIZACIÓN : ; AV/ CALLE/ CARRERA/: ; EDIFICIO/ CASA: ; URBANIZACIÓN: ; CIUDAD: ; MUNICIPIO: ; ESTADO: </v>
      </c>
      <c r="B8" s="617"/>
      <c r="C8" s="617"/>
      <c r="D8" s="617"/>
      <c r="E8" s="617"/>
      <c r="F8" s="617"/>
      <c r="G8" s="617"/>
      <c r="H8" s="617"/>
      <c r="I8" s="617"/>
      <c r="J8" s="617"/>
      <c r="K8" s="618"/>
    </row>
    <row r="9" spans="1:11" s="147" customFormat="1" ht="13.5" customHeight="1" x14ac:dyDescent="0.25">
      <c r="A9" s="603" t="s">
        <v>1115</v>
      </c>
      <c r="B9" s="604"/>
      <c r="C9" s="604"/>
      <c r="D9" s="604"/>
      <c r="E9" s="604"/>
      <c r="F9" s="604"/>
      <c r="G9" s="604"/>
      <c r="H9" s="604"/>
      <c r="I9" s="604"/>
      <c r="J9" s="604"/>
      <c r="K9" s="605"/>
    </row>
    <row r="10" spans="1:11" s="147" customFormat="1" ht="13.5" customHeight="1" x14ac:dyDescent="0.25">
      <c r="A10" s="148" t="str">
        <f>+'MULTIFORMA DE INFORMACIÓN'!A26</f>
        <v>SELECCIONE</v>
      </c>
      <c r="B10" s="149"/>
      <c r="C10" s="150">
        <f>+'MULTIFORMA DE INFORMACIÓN'!B26</f>
        <v>0</v>
      </c>
      <c r="D10" s="619">
        <f>+'MULTIFORMA DE INFORMACIÓN'!C26</f>
        <v>0</v>
      </c>
      <c r="E10" s="619"/>
      <c r="F10" s="619"/>
      <c r="G10" s="619"/>
      <c r="H10" s="619"/>
      <c r="I10" s="619"/>
      <c r="J10" s="619"/>
      <c r="K10" s="620"/>
    </row>
    <row r="11" spans="1:11" s="147" customFormat="1" ht="13.5" customHeight="1" x14ac:dyDescent="0.25">
      <c r="A11" s="148" t="str">
        <f>+'MULTIFORMA DE INFORMACIÓN'!A27</f>
        <v>SELECCIONE</v>
      </c>
      <c r="B11" s="149"/>
      <c r="C11" s="150">
        <f>+'MULTIFORMA DE INFORMACIÓN'!B27</f>
        <v>0</v>
      </c>
      <c r="D11" s="619">
        <f>+'MULTIFORMA DE INFORMACIÓN'!C27</f>
        <v>0</v>
      </c>
      <c r="E11" s="619"/>
      <c r="F11" s="619"/>
      <c r="G11" s="619"/>
      <c r="H11" s="619"/>
      <c r="I11" s="619"/>
      <c r="J11" s="619"/>
      <c r="K11" s="620"/>
    </row>
    <row r="12" spans="1:11" s="147" customFormat="1" ht="13.5" customHeight="1" x14ac:dyDescent="0.25">
      <c r="A12" s="148" t="str">
        <f>+'MULTIFORMA DE INFORMACIÓN'!A28</f>
        <v>SELECCIONE</v>
      </c>
      <c r="B12" s="149"/>
      <c r="C12" s="150">
        <f>+'MULTIFORMA DE INFORMACIÓN'!B28</f>
        <v>0</v>
      </c>
      <c r="D12" s="619">
        <f>+'MULTIFORMA DE INFORMACIÓN'!C28</f>
        <v>0</v>
      </c>
      <c r="E12" s="619"/>
      <c r="F12" s="619"/>
      <c r="G12" s="619"/>
      <c r="H12" s="619"/>
      <c r="I12" s="619"/>
      <c r="J12" s="619"/>
      <c r="K12" s="620"/>
    </row>
    <row r="13" spans="1:11" s="147" customFormat="1" ht="2.25" customHeight="1" x14ac:dyDescent="0.25">
      <c r="A13" s="151"/>
      <c r="B13" s="145"/>
      <c r="C13" s="145"/>
      <c r="D13" s="152"/>
      <c r="E13" s="152"/>
      <c r="F13" s="152"/>
      <c r="G13" s="152"/>
      <c r="H13" s="152"/>
      <c r="I13" s="152"/>
      <c r="J13" s="152"/>
      <c r="K13" s="153"/>
    </row>
    <row r="14" spans="1:11" s="147" customFormat="1" ht="11.25" x14ac:dyDescent="0.25">
      <c r="A14" s="624" t="s">
        <v>1124</v>
      </c>
      <c r="B14" s="625"/>
      <c r="C14" s="625"/>
      <c r="D14" s="625"/>
      <c r="E14" s="625"/>
      <c r="F14" s="625"/>
      <c r="G14" s="625"/>
      <c r="H14" s="625"/>
      <c r="I14" s="625"/>
      <c r="J14" s="625"/>
      <c r="K14" s="626"/>
    </row>
    <row r="15" spans="1:11" s="147" customFormat="1" ht="38.25" customHeight="1" x14ac:dyDescent="0.25">
      <c r="A15" s="621" t="s">
        <v>1123</v>
      </c>
      <c r="B15" s="622"/>
      <c r="C15" s="622"/>
      <c r="D15" s="622"/>
      <c r="E15" s="622"/>
      <c r="F15" s="622"/>
      <c r="G15" s="622"/>
      <c r="H15" s="622"/>
      <c r="I15" s="622"/>
      <c r="J15" s="622"/>
      <c r="K15" s="623"/>
    </row>
    <row r="16" spans="1:11" s="41" customFormat="1" ht="12.75" customHeight="1" x14ac:dyDescent="0.2">
      <c r="A16" s="627" t="s">
        <v>1126</v>
      </c>
      <c r="B16" s="628"/>
      <c r="C16" s="628"/>
      <c r="D16" s="628"/>
      <c r="E16" s="628"/>
      <c r="F16" s="628"/>
      <c r="G16" s="628"/>
      <c r="H16" s="628"/>
      <c r="I16" s="628"/>
      <c r="J16" s="628"/>
      <c r="K16" s="629"/>
    </row>
    <row r="17" spans="1:11" s="41" customFormat="1" ht="3" customHeight="1" x14ac:dyDescent="0.2">
      <c r="A17" s="154"/>
      <c r="B17" s="155"/>
      <c r="C17" s="155"/>
      <c r="D17" s="155"/>
      <c r="E17" s="155"/>
      <c r="F17" s="155"/>
      <c r="G17" s="155"/>
      <c r="H17" s="155"/>
      <c r="I17" s="155"/>
      <c r="J17" s="155"/>
      <c r="K17" s="156"/>
    </row>
    <row r="18" spans="1:11" s="41" customFormat="1" ht="14.25" x14ac:dyDescent="0.2">
      <c r="A18" s="157"/>
      <c r="B18" s="590"/>
      <c r="C18" s="591"/>
      <c r="D18" s="591"/>
      <c r="E18" s="591"/>
      <c r="F18" s="591"/>
      <c r="G18" s="592"/>
      <c r="H18" s="158"/>
      <c r="I18" s="590"/>
      <c r="J18" s="592"/>
      <c r="K18" s="159"/>
    </row>
    <row r="19" spans="1:11" s="41" customFormat="1" ht="14.25" x14ac:dyDescent="0.2">
      <c r="A19" s="157"/>
      <c r="B19" s="593"/>
      <c r="C19" s="594"/>
      <c r="D19" s="594"/>
      <c r="E19" s="594"/>
      <c r="F19" s="594"/>
      <c r="G19" s="595"/>
      <c r="H19" s="158"/>
      <c r="I19" s="593"/>
      <c r="J19" s="595"/>
      <c r="K19" s="159"/>
    </row>
    <row r="20" spans="1:11" s="41" customFormat="1" ht="14.25" x14ac:dyDescent="0.2">
      <c r="A20" s="157"/>
      <c r="B20" s="593"/>
      <c r="C20" s="594"/>
      <c r="D20" s="594"/>
      <c r="E20" s="594"/>
      <c r="F20" s="594"/>
      <c r="G20" s="595"/>
      <c r="H20" s="158"/>
      <c r="I20" s="593"/>
      <c r="J20" s="595"/>
      <c r="K20" s="159"/>
    </row>
    <row r="21" spans="1:11" s="41" customFormat="1" ht="14.25" x14ac:dyDescent="0.2">
      <c r="A21" s="157"/>
      <c r="B21" s="593"/>
      <c r="C21" s="594"/>
      <c r="D21" s="594"/>
      <c r="E21" s="594"/>
      <c r="F21" s="594"/>
      <c r="G21" s="595"/>
      <c r="H21" s="158"/>
      <c r="I21" s="593"/>
      <c r="J21" s="595"/>
      <c r="K21" s="159"/>
    </row>
    <row r="22" spans="1:11" s="41" customFormat="1" ht="14.25" x14ac:dyDescent="0.2">
      <c r="A22" s="157"/>
      <c r="B22" s="593"/>
      <c r="C22" s="594"/>
      <c r="D22" s="594"/>
      <c r="E22" s="594"/>
      <c r="F22" s="594"/>
      <c r="G22" s="595"/>
      <c r="H22" s="158"/>
      <c r="I22" s="593"/>
      <c r="J22" s="595"/>
      <c r="K22" s="159"/>
    </row>
    <row r="23" spans="1:11" s="41" customFormat="1" ht="14.25" x14ac:dyDescent="0.2">
      <c r="A23" s="157"/>
      <c r="B23" s="593"/>
      <c r="C23" s="594"/>
      <c r="D23" s="594"/>
      <c r="E23" s="594"/>
      <c r="F23" s="594"/>
      <c r="G23" s="595"/>
      <c r="H23" s="158"/>
      <c r="I23" s="593"/>
      <c r="J23" s="595"/>
      <c r="K23" s="159"/>
    </row>
    <row r="24" spans="1:11" s="41" customFormat="1" ht="14.25" x14ac:dyDescent="0.2">
      <c r="A24" s="157"/>
      <c r="B24" s="593"/>
      <c r="C24" s="594"/>
      <c r="D24" s="594"/>
      <c r="E24" s="594"/>
      <c r="F24" s="594"/>
      <c r="G24" s="595"/>
      <c r="H24" s="158"/>
      <c r="I24" s="593"/>
      <c r="J24" s="595"/>
      <c r="K24" s="159"/>
    </row>
    <row r="25" spans="1:11" s="41" customFormat="1" ht="14.25" x14ac:dyDescent="0.2">
      <c r="A25" s="157"/>
      <c r="B25" s="593"/>
      <c r="C25" s="594"/>
      <c r="D25" s="594"/>
      <c r="E25" s="594"/>
      <c r="F25" s="594"/>
      <c r="G25" s="595"/>
      <c r="H25" s="158"/>
      <c r="I25" s="593"/>
      <c r="J25" s="595"/>
      <c r="K25" s="159"/>
    </row>
    <row r="26" spans="1:11" s="41" customFormat="1" ht="14.25" x14ac:dyDescent="0.2">
      <c r="A26" s="157"/>
      <c r="B26" s="596"/>
      <c r="C26" s="597"/>
      <c r="D26" s="597"/>
      <c r="E26" s="597"/>
      <c r="F26" s="597"/>
      <c r="G26" s="598"/>
      <c r="H26" s="158"/>
      <c r="I26" s="596"/>
      <c r="J26" s="598"/>
      <c r="K26" s="159"/>
    </row>
    <row r="27" spans="1:11" s="41" customFormat="1" ht="14.25" x14ac:dyDescent="0.2">
      <c r="A27" s="157"/>
      <c r="B27" s="591" t="s">
        <v>1104</v>
      </c>
      <c r="C27" s="591"/>
      <c r="D27" s="591"/>
      <c r="E27" s="591"/>
      <c r="F27" s="591"/>
      <c r="G27" s="591"/>
      <c r="H27" s="158"/>
      <c r="I27" s="591" t="s">
        <v>1127</v>
      </c>
      <c r="J27" s="591"/>
      <c r="K27" s="159"/>
    </row>
    <row r="28" spans="1:11" s="41" customFormat="1" ht="14.25" x14ac:dyDescent="0.2">
      <c r="A28" s="157"/>
      <c r="B28" s="599" t="str">
        <f>+CONCATENATE(A10,C10)</f>
        <v>SELECCIONE0</v>
      </c>
      <c r="C28" s="599"/>
      <c r="D28" s="599">
        <f>+D10</f>
        <v>0</v>
      </c>
      <c r="E28" s="599"/>
      <c r="F28" s="599"/>
      <c r="G28" s="599"/>
      <c r="H28" s="158"/>
      <c r="I28" s="160"/>
      <c r="J28" s="160"/>
      <c r="K28" s="159"/>
    </row>
    <row r="29" spans="1:11" s="41" customFormat="1" ht="3.75" customHeight="1" x14ac:dyDescent="0.2">
      <c r="A29" s="161"/>
      <c r="B29" s="162"/>
      <c r="C29" s="162"/>
      <c r="D29" s="162"/>
      <c r="E29" s="162"/>
      <c r="F29" s="162"/>
      <c r="G29" s="162"/>
      <c r="H29" s="162"/>
      <c r="I29" s="162"/>
      <c r="J29" s="162"/>
      <c r="K29" s="163"/>
    </row>
    <row r="30" spans="1:11" s="41" customFormat="1" ht="3" customHeight="1" x14ac:dyDescent="0.2">
      <c r="A30" s="154"/>
      <c r="B30" s="155"/>
      <c r="C30" s="155"/>
      <c r="D30" s="155"/>
      <c r="E30" s="155"/>
      <c r="F30" s="155"/>
      <c r="G30" s="155"/>
      <c r="H30" s="155"/>
      <c r="I30" s="155"/>
      <c r="J30" s="155"/>
      <c r="K30" s="156"/>
    </row>
    <row r="31" spans="1:11" s="41" customFormat="1" ht="14.25" x14ac:dyDescent="0.2">
      <c r="A31" s="157"/>
      <c r="B31" s="590"/>
      <c r="C31" s="591"/>
      <c r="D31" s="591"/>
      <c r="E31" s="591"/>
      <c r="F31" s="591"/>
      <c r="G31" s="592"/>
      <c r="H31" s="158"/>
      <c r="I31" s="590"/>
      <c r="J31" s="592"/>
      <c r="K31" s="159"/>
    </row>
    <row r="32" spans="1:11" s="41" customFormat="1" ht="14.25" x14ac:dyDescent="0.2">
      <c r="A32" s="157"/>
      <c r="B32" s="593"/>
      <c r="C32" s="594"/>
      <c r="D32" s="594"/>
      <c r="E32" s="594"/>
      <c r="F32" s="594"/>
      <c r="G32" s="595"/>
      <c r="H32" s="158"/>
      <c r="I32" s="593"/>
      <c r="J32" s="595"/>
      <c r="K32" s="159"/>
    </row>
    <row r="33" spans="1:11" s="41" customFormat="1" ht="14.25" x14ac:dyDescent="0.2">
      <c r="A33" s="157"/>
      <c r="B33" s="593"/>
      <c r="C33" s="594"/>
      <c r="D33" s="594"/>
      <c r="E33" s="594"/>
      <c r="F33" s="594"/>
      <c r="G33" s="595"/>
      <c r="H33" s="158"/>
      <c r="I33" s="593"/>
      <c r="J33" s="595"/>
      <c r="K33" s="159"/>
    </row>
    <row r="34" spans="1:11" s="41" customFormat="1" ht="14.25" x14ac:dyDescent="0.2">
      <c r="A34" s="157"/>
      <c r="B34" s="593"/>
      <c r="C34" s="594"/>
      <c r="D34" s="594"/>
      <c r="E34" s="594"/>
      <c r="F34" s="594"/>
      <c r="G34" s="595"/>
      <c r="H34" s="158"/>
      <c r="I34" s="593"/>
      <c r="J34" s="595"/>
      <c r="K34" s="159"/>
    </row>
    <row r="35" spans="1:11" s="41" customFormat="1" ht="14.25" x14ac:dyDescent="0.2">
      <c r="A35" s="157"/>
      <c r="B35" s="593"/>
      <c r="C35" s="594"/>
      <c r="D35" s="594"/>
      <c r="E35" s="594"/>
      <c r="F35" s="594"/>
      <c r="G35" s="595"/>
      <c r="H35" s="158"/>
      <c r="I35" s="593"/>
      <c r="J35" s="595"/>
      <c r="K35" s="159"/>
    </row>
    <row r="36" spans="1:11" s="41" customFormat="1" ht="14.25" x14ac:dyDescent="0.2">
      <c r="A36" s="157"/>
      <c r="B36" s="593"/>
      <c r="C36" s="594"/>
      <c r="D36" s="594"/>
      <c r="E36" s="594"/>
      <c r="F36" s="594"/>
      <c r="G36" s="595"/>
      <c r="H36" s="158"/>
      <c r="I36" s="593"/>
      <c r="J36" s="595"/>
      <c r="K36" s="159"/>
    </row>
    <row r="37" spans="1:11" s="41" customFormat="1" ht="14.25" x14ac:dyDescent="0.2">
      <c r="A37" s="157"/>
      <c r="B37" s="593"/>
      <c r="C37" s="594"/>
      <c r="D37" s="594"/>
      <c r="E37" s="594"/>
      <c r="F37" s="594"/>
      <c r="G37" s="595"/>
      <c r="H37" s="158"/>
      <c r="I37" s="593"/>
      <c r="J37" s="595"/>
      <c r="K37" s="159"/>
    </row>
    <row r="38" spans="1:11" s="41" customFormat="1" ht="14.25" x14ac:dyDescent="0.2">
      <c r="A38" s="157"/>
      <c r="B38" s="593"/>
      <c r="C38" s="594"/>
      <c r="D38" s="594"/>
      <c r="E38" s="594"/>
      <c r="F38" s="594"/>
      <c r="G38" s="595"/>
      <c r="H38" s="158"/>
      <c r="I38" s="593"/>
      <c r="J38" s="595"/>
      <c r="K38" s="159"/>
    </row>
    <row r="39" spans="1:11" s="41" customFormat="1" ht="14.25" x14ac:dyDescent="0.2">
      <c r="A39" s="157"/>
      <c r="B39" s="596"/>
      <c r="C39" s="597"/>
      <c r="D39" s="597"/>
      <c r="E39" s="597"/>
      <c r="F39" s="597"/>
      <c r="G39" s="598"/>
      <c r="H39" s="158"/>
      <c r="I39" s="596"/>
      <c r="J39" s="598"/>
      <c r="K39" s="159"/>
    </row>
    <row r="40" spans="1:11" s="41" customFormat="1" ht="14.25" x14ac:dyDescent="0.2">
      <c r="A40" s="157"/>
      <c r="B40" s="591" t="s">
        <v>1104</v>
      </c>
      <c r="C40" s="591"/>
      <c r="D40" s="591"/>
      <c r="E40" s="591"/>
      <c r="F40" s="591"/>
      <c r="G40" s="591"/>
      <c r="H40" s="158"/>
      <c r="I40" s="591" t="s">
        <v>1127</v>
      </c>
      <c r="J40" s="591"/>
      <c r="K40" s="159"/>
    </row>
    <row r="41" spans="1:11" x14ac:dyDescent="0.25">
      <c r="A41" s="157"/>
      <c r="B41" s="594" t="str">
        <f>+CONCATENATE(A11,C11)</f>
        <v>SELECCIONE0</v>
      </c>
      <c r="C41" s="594"/>
      <c r="D41" s="599">
        <f>+D11</f>
        <v>0</v>
      </c>
      <c r="E41" s="599"/>
      <c r="F41" s="599"/>
      <c r="G41" s="599"/>
      <c r="H41" s="158"/>
      <c r="I41" s="160"/>
      <c r="J41" s="160"/>
      <c r="K41" s="159"/>
    </row>
    <row r="42" spans="1:11" ht="3" customHeight="1" x14ac:dyDescent="0.25">
      <c r="A42" s="161"/>
      <c r="B42" s="162"/>
      <c r="C42" s="162"/>
      <c r="D42" s="162"/>
      <c r="E42" s="162"/>
      <c r="F42" s="162"/>
      <c r="G42" s="162"/>
      <c r="H42" s="162"/>
      <c r="I42" s="162"/>
      <c r="J42" s="162"/>
      <c r="K42" s="163"/>
    </row>
    <row r="43" spans="1:11" ht="3" customHeight="1" x14ac:dyDescent="0.25">
      <c r="A43" s="154"/>
      <c r="B43" s="155"/>
      <c r="C43" s="155"/>
      <c r="D43" s="155"/>
      <c r="E43" s="155"/>
      <c r="F43" s="155"/>
      <c r="G43" s="155"/>
      <c r="H43" s="155"/>
      <c r="I43" s="155"/>
      <c r="J43" s="155"/>
      <c r="K43" s="156"/>
    </row>
    <row r="44" spans="1:11" x14ac:dyDescent="0.25">
      <c r="A44" s="157"/>
      <c r="B44" s="590"/>
      <c r="C44" s="591"/>
      <c r="D44" s="591"/>
      <c r="E44" s="591"/>
      <c r="F44" s="591"/>
      <c r="G44" s="592"/>
      <c r="H44" s="158"/>
      <c r="I44" s="590"/>
      <c r="J44" s="592"/>
      <c r="K44" s="159"/>
    </row>
    <row r="45" spans="1:11" x14ac:dyDescent="0.25">
      <c r="A45" s="157"/>
      <c r="B45" s="593"/>
      <c r="C45" s="594"/>
      <c r="D45" s="594"/>
      <c r="E45" s="594"/>
      <c r="F45" s="594"/>
      <c r="G45" s="595"/>
      <c r="H45" s="158"/>
      <c r="I45" s="593"/>
      <c r="J45" s="595"/>
      <c r="K45" s="159"/>
    </row>
    <row r="46" spans="1:11" x14ac:dyDescent="0.25">
      <c r="A46" s="157"/>
      <c r="B46" s="593"/>
      <c r="C46" s="594"/>
      <c r="D46" s="594"/>
      <c r="E46" s="594"/>
      <c r="F46" s="594"/>
      <c r="G46" s="595"/>
      <c r="H46" s="158"/>
      <c r="I46" s="593"/>
      <c r="J46" s="595"/>
      <c r="K46" s="159"/>
    </row>
    <row r="47" spans="1:11" x14ac:dyDescent="0.25">
      <c r="A47" s="157"/>
      <c r="B47" s="593"/>
      <c r="C47" s="594"/>
      <c r="D47" s="594"/>
      <c r="E47" s="594"/>
      <c r="F47" s="594"/>
      <c r="G47" s="595"/>
      <c r="H47" s="158"/>
      <c r="I47" s="593"/>
      <c r="J47" s="595"/>
      <c r="K47" s="159"/>
    </row>
    <row r="48" spans="1:11" x14ac:dyDescent="0.25">
      <c r="A48" s="157"/>
      <c r="B48" s="593"/>
      <c r="C48" s="594"/>
      <c r="D48" s="594"/>
      <c r="E48" s="594"/>
      <c r="F48" s="594"/>
      <c r="G48" s="595"/>
      <c r="H48" s="158"/>
      <c r="I48" s="593"/>
      <c r="J48" s="595"/>
      <c r="K48" s="159"/>
    </row>
    <row r="49" spans="1:11" x14ac:dyDescent="0.25">
      <c r="A49" s="157"/>
      <c r="B49" s="593"/>
      <c r="C49" s="594"/>
      <c r="D49" s="594"/>
      <c r="E49" s="594"/>
      <c r="F49" s="594"/>
      <c r="G49" s="595"/>
      <c r="H49" s="158"/>
      <c r="I49" s="593"/>
      <c r="J49" s="595"/>
      <c r="K49" s="159"/>
    </row>
    <row r="50" spans="1:11" x14ac:dyDescent="0.25">
      <c r="A50" s="157"/>
      <c r="B50" s="593"/>
      <c r="C50" s="594"/>
      <c r="D50" s="594"/>
      <c r="E50" s="594"/>
      <c r="F50" s="594"/>
      <c r="G50" s="595"/>
      <c r="H50" s="158"/>
      <c r="I50" s="593"/>
      <c r="J50" s="595"/>
      <c r="K50" s="159"/>
    </row>
    <row r="51" spans="1:11" x14ac:dyDescent="0.25">
      <c r="A51" s="157"/>
      <c r="B51" s="593"/>
      <c r="C51" s="594"/>
      <c r="D51" s="594"/>
      <c r="E51" s="594"/>
      <c r="F51" s="594"/>
      <c r="G51" s="595"/>
      <c r="H51" s="158"/>
      <c r="I51" s="593"/>
      <c r="J51" s="595"/>
      <c r="K51" s="159"/>
    </row>
    <row r="52" spans="1:11" x14ac:dyDescent="0.25">
      <c r="A52" s="157"/>
      <c r="B52" s="596"/>
      <c r="C52" s="597"/>
      <c r="D52" s="597"/>
      <c r="E52" s="597"/>
      <c r="F52" s="597"/>
      <c r="G52" s="598"/>
      <c r="H52" s="158"/>
      <c r="I52" s="596"/>
      <c r="J52" s="598"/>
      <c r="K52" s="159"/>
    </row>
    <row r="53" spans="1:11" x14ac:dyDescent="0.25">
      <c r="A53" s="157"/>
      <c r="B53" s="591" t="s">
        <v>1104</v>
      </c>
      <c r="C53" s="591"/>
      <c r="D53" s="591"/>
      <c r="E53" s="591"/>
      <c r="F53" s="591"/>
      <c r="G53" s="591"/>
      <c r="H53" s="158"/>
      <c r="I53" s="591" t="s">
        <v>1127</v>
      </c>
      <c r="J53" s="591"/>
      <c r="K53" s="159"/>
    </row>
    <row r="54" spans="1:11" x14ac:dyDescent="0.25">
      <c r="A54" s="157"/>
      <c r="B54" s="594" t="str">
        <f>+CONCATENATE(A12,C12)</f>
        <v>SELECCIONE0</v>
      </c>
      <c r="C54" s="594"/>
      <c r="D54" s="599">
        <f>+D12</f>
        <v>0</v>
      </c>
      <c r="E54" s="599"/>
      <c r="F54" s="599"/>
      <c r="G54" s="599"/>
      <c r="H54" s="158"/>
      <c r="I54" s="160"/>
      <c r="J54" s="160"/>
      <c r="K54" s="159"/>
    </row>
    <row r="55" spans="1:11" ht="2.25" customHeight="1" x14ac:dyDescent="0.25">
      <c r="A55" s="161"/>
      <c r="B55" s="162"/>
      <c r="C55" s="162"/>
      <c r="D55" s="162"/>
      <c r="E55" s="162"/>
      <c r="F55" s="162"/>
      <c r="G55" s="162"/>
      <c r="H55" s="162"/>
      <c r="I55" s="162"/>
      <c r="J55" s="162"/>
      <c r="K55" s="163"/>
    </row>
    <row r="56" spans="1:11" x14ac:dyDescent="0.25">
      <c r="A56" s="42"/>
    </row>
  </sheetData>
  <sheetProtection password="E7E4" sheet="1" objects="1" scenarios="1" selectLockedCells="1"/>
  <mergeCells count="42">
    <mergeCell ref="B54:C54"/>
    <mergeCell ref="D28:G28"/>
    <mergeCell ref="D41:G41"/>
    <mergeCell ref="D54:G54"/>
    <mergeCell ref="D5:E5"/>
    <mergeCell ref="F6:K6"/>
    <mergeCell ref="A5:C5"/>
    <mergeCell ref="A8:K8"/>
    <mergeCell ref="A7:K7"/>
    <mergeCell ref="D10:K10"/>
    <mergeCell ref="D11:K11"/>
    <mergeCell ref="D12:K12"/>
    <mergeCell ref="A9:K9"/>
    <mergeCell ref="A15:K15"/>
    <mergeCell ref="A14:K14"/>
    <mergeCell ref="A16:K16"/>
    <mergeCell ref="A1:C1"/>
    <mergeCell ref="D1:K1"/>
    <mergeCell ref="A4:F4"/>
    <mergeCell ref="A3:F3"/>
    <mergeCell ref="J2:K2"/>
    <mergeCell ref="H2:I2"/>
    <mergeCell ref="B2:D2"/>
    <mergeCell ref="F2:G2"/>
    <mergeCell ref="G3:H3"/>
    <mergeCell ref="G4:H4"/>
    <mergeCell ref="J3:K3"/>
    <mergeCell ref="J4:K4"/>
    <mergeCell ref="B31:G39"/>
    <mergeCell ref="I31:J39"/>
    <mergeCell ref="B40:G40"/>
    <mergeCell ref="I40:J40"/>
    <mergeCell ref="B18:G26"/>
    <mergeCell ref="I18:J26"/>
    <mergeCell ref="B27:G27"/>
    <mergeCell ref="I27:J27"/>
    <mergeCell ref="B28:C28"/>
    <mergeCell ref="B44:G52"/>
    <mergeCell ref="I44:J52"/>
    <mergeCell ref="B53:G53"/>
    <mergeCell ref="I53:J53"/>
    <mergeCell ref="B41:C41"/>
  </mergeCells>
  <conditionalFormatting sqref="B2:D2">
    <cfRule type="containsText" dxfId="10" priority="10" operator="containsText" text="SELECCIONE">
      <formula>NOT(ISERROR(SEARCH("SELECCIONE",B2)))</formula>
    </cfRule>
  </conditionalFormatting>
  <conditionalFormatting sqref="A4:K4">
    <cfRule type="cellIs" dxfId="9" priority="8" operator="between">
      <formula>0</formula>
      <formula>0</formula>
    </cfRule>
  </conditionalFormatting>
  <conditionalFormatting sqref="A6 D6">
    <cfRule type="containsText" dxfId="8" priority="7" operator="containsText" text="SELECCIONE">
      <formula>NOT(ISERROR(SEARCH("SELECCIONE",A6)))</formula>
    </cfRule>
  </conditionalFormatting>
  <conditionalFormatting sqref="C6 E6:K6">
    <cfRule type="cellIs" dxfId="7" priority="6" operator="between">
      <formula>0</formula>
      <formula>0</formula>
    </cfRule>
  </conditionalFormatting>
  <conditionalFormatting sqref="C10:K12">
    <cfRule type="cellIs" dxfId="6" priority="5" operator="between">
      <formula>0</formula>
      <formula>0</formula>
    </cfRule>
  </conditionalFormatting>
  <conditionalFormatting sqref="A10:A12">
    <cfRule type="containsText" dxfId="5" priority="4" operator="containsText" text="SELECCIONE">
      <formula>NOT(ISERROR(SEARCH("SELECCIONE",A10)))</formula>
    </cfRule>
  </conditionalFormatting>
  <conditionalFormatting sqref="A8:K8">
    <cfRule type="cellIs" dxfId="4" priority="3" operator="between">
      <formula>0</formula>
      <formula>0</formula>
    </cfRule>
  </conditionalFormatting>
  <conditionalFormatting sqref="D54:G54 D41:G41 D28:G28">
    <cfRule type="cellIs" dxfId="3" priority="2" operator="between">
      <formula>0</formula>
      <formula>0</formula>
    </cfRule>
  </conditionalFormatting>
  <conditionalFormatting sqref="B28:C28 B41:C41 B54:C54">
    <cfRule type="containsText" dxfId="2" priority="1" operator="containsText" text="SELECCIONE0">
      <formula>NOT(ISERROR(SEARCH("SELECCIONE0",B28)))</formula>
    </cfRule>
  </conditionalFormatting>
  <pageMargins left="0.31496062992125984" right="0.31496062992125984" top="0.35433070866141736" bottom="0.35433070866141736" header="0.31496062992125984" footer="0"/>
  <pageSetup fitToHeight="0" orientation="portrait" r:id="rId1"/>
  <headerFooter>
    <oddFooter>&amp;L&amp;"Arial,Normal"&amp;8Form. 4-XXX(11/19)</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6F8E52B4-2F3D-4CA5-AA90-072AD67EBB82}">
            <xm:f>NOT(ISERROR(SEARCH("-",F2)))</xm:f>
            <xm:f>"-"</xm:f>
            <x14:dxf>
              <font>
                <color theme="0"/>
              </font>
            </x14:dxf>
          </x14:cfRule>
          <xm:sqref>F2:G2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1095"/>
  <sheetViews>
    <sheetView topLeftCell="A935" zoomScale="40" zoomScaleNormal="40" workbookViewId="0">
      <selection activeCell="A1005" sqref="A1005"/>
    </sheetView>
  </sheetViews>
  <sheetFormatPr baseColWidth="10" defaultRowHeight="15" x14ac:dyDescent="0.25"/>
  <cols>
    <col min="1" max="1" width="255.7109375" bestFit="1" customWidth="1"/>
    <col min="2" max="2" width="38.140625" customWidth="1"/>
    <col min="3" max="3" width="114.42578125" customWidth="1"/>
  </cols>
  <sheetData>
    <row r="1" spans="1:1" x14ac:dyDescent="0.25">
      <c r="A1" s="3" t="s">
        <v>335</v>
      </c>
    </row>
    <row r="2" spans="1:1" x14ac:dyDescent="0.25">
      <c r="A2" s="4" t="s">
        <v>66</v>
      </c>
    </row>
    <row r="3" spans="1:1" x14ac:dyDescent="0.25">
      <c r="A3" s="4" t="s">
        <v>90</v>
      </c>
    </row>
    <row r="4" spans="1:1" x14ac:dyDescent="0.25">
      <c r="A4" s="4" t="s">
        <v>93</v>
      </c>
    </row>
    <row r="5" spans="1:1" x14ac:dyDescent="0.25">
      <c r="A5" s="4" t="s">
        <v>146</v>
      </c>
    </row>
    <row r="6" spans="1:1" x14ac:dyDescent="0.25">
      <c r="A6" s="4" t="s">
        <v>99</v>
      </c>
    </row>
    <row r="7" spans="1:1" x14ac:dyDescent="0.25">
      <c r="A7" s="4" t="s">
        <v>89</v>
      </c>
    </row>
    <row r="8" spans="1:1" x14ac:dyDescent="0.25">
      <c r="A8" s="4" t="s">
        <v>96</v>
      </c>
    </row>
    <row r="9" spans="1:1" x14ac:dyDescent="0.25">
      <c r="A9" s="4" t="s">
        <v>92</v>
      </c>
    </row>
    <row r="10" spans="1:1" x14ac:dyDescent="0.25">
      <c r="A10" s="4" t="s">
        <v>97</v>
      </c>
    </row>
    <row r="11" spans="1:1" x14ac:dyDescent="0.25">
      <c r="A11" s="4" t="s">
        <v>91</v>
      </c>
    </row>
    <row r="12" spans="1:1" x14ac:dyDescent="0.25">
      <c r="A12" s="4" t="s">
        <v>98</v>
      </c>
    </row>
    <row r="13" spans="1:1" x14ac:dyDescent="0.25">
      <c r="A13" s="4" t="s">
        <v>94</v>
      </c>
    </row>
    <row r="14" spans="1:1" x14ac:dyDescent="0.25">
      <c r="A14" s="4" t="s">
        <v>102</v>
      </c>
    </row>
    <row r="15" spans="1:1" x14ac:dyDescent="0.25">
      <c r="A15" s="4" t="s">
        <v>101</v>
      </c>
    </row>
    <row r="16" spans="1:1" x14ac:dyDescent="0.25">
      <c r="A16" s="4" t="s">
        <v>100</v>
      </c>
    </row>
    <row r="17" spans="1:1" x14ac:dyDescent="0.25">
      <c r="A17" s="4" t="s">
        <v>103</v>
      </c>
    </row>
    <row r="18" spans="1:1" x14ac:dyDescent="0.25">
      <c r="A18" s="4" t="s">
        <v>117</v>
      </c>
    </row>
    <row r="19" spans="1:1" x14ac:dyDescent="0.25">
      <c r="A19" s="4" t="s">
        <v>110</v>
      </c>
    </row>
    <row r="20" spans="1:1" x14ac:dyDescent="0.25">
      <c r="A20" s="4" t="s">
        <v>106</v>
      </c>
    </row>
    <row r="21" spans="1:1" x14ac:dyDescent="0.25">
      <c r="A21" s="4" t="s">
        <v>105</v>
      </c>
    </row>
    <row r="22" spans="1:1" x14ac:dyDescent="0.25">
      <c r="A22" s="4" t="s">
        <v>121</v>
      </c>
    </row>
    <row r="23" spans="1:1" x14ac:dyDescent="0.25">
      <c r="A23" s="4" t="s">
        <v>107</v>
      </c>
    </row>
    <row r="24" spans="1:1" x14ac:dyDescent="0.25">
      <c r="A24" s="4" t="s">
        <v>122</v>
      </c>
    </row>
    <row r="25" spans="1:1" x14ac:dyDescent="0.25">
      <c r="A25" s="4" t="s">
        <v>112</v>
      </c>
    </row>
    <row r="26" spans="1:1" x14ac:dyDescent="0.25">
      <c r="A26" s="4" t="s">
        <v>113</v>
      </c>
    </row>
    <row r="27" spans="1:1" x14ac:dyDescent="0.25">
      <c r="A27" s="4" t="s">
        <v>115</v>
      </c>
    </row>
    <row r="28" spans="1:1" x14ac:dyDescent="0.25">
      <c r="A28" s="4" t="s">
        <v>104</v>
      </c>
    </row>
    <row r="29" spans="1:1" x14ac:dyDescent="0.25">
      <c r="A29" s="4" t="s">
        <v>120</v>
      </c>
    </row>
    <row r="30" spans="1:1" x14ac:dyDescent="0.25">
      <c r="A30" s="4" t="s">
        <v>119</v>
      </c>
    </row>
    <row r="31" spans="1:1" x14ac:dyDescent="0.25">
      <c r="A31" s="4" t="s">
        <v>116</v>
      </c>
    </row>
    <row r="32" spans="1:1" x14ac:dyDescent="0.25">
      <c r="A32" s="4" t="s">
        <v>190</v>
      </c>
    </row>
    <row r="33" spans="1:1" x14ac:dyDescent="0.25">
      <c r="A33" s="4" t="s">
        <v>114</v>
      </c>
    </row>
    <row r="34" spans="1:1" x14ac:dyDescent="0.25">
      <c r="A34" s="4" t="s">
        <v>118</v>
      </c>
    </row>
    <row r="35" spans="1:1" x14ac:dyDescent="0.25">
      <c r="A35" s="4" t="s">
        <v>109</v>
      </c>
    </row>
    <row r="36" spans="1:1" x14ac:dyDescent="0.25">
      <c r="A36" s="4" t="s">
        <v>108</v>
      </c>
    </row>
    <row r="37" spans="1:1" x14ac:dyDescent="0.25">
      <c r="A37" s="4" t="s">
        <v>111</v>
      </c>
    </row>
    <row r="38" spans="1:1" x14ac:dyDescent="0.25">
      <c r="A38" s="4" t="s">
        <v>294</v>
      </c>
    </row>
    <row r="39" spans="1:1" x14ac:dyDescent="0.25">
      <c r="A39" s="4" t="s">
        <v>201</v>
      </c>
    </row>
    <row r="40" spans="1:1" x14ac:dyDescent="0.25">
      <c r="A40" s="4" t="s">
        <v>132</v>
      </c>
    </row>
    <row r="41" spans="1:1" x14ac:dyDescent="0.25">
      <c r="A41" s="4" t="s">
        <v>123</v>
      </c>
    </row>
    <row r="42" spans="1:1" x14ac:dyDescent="0.25">
      <c r="A42" s="4" t="s">
        <v>137</v>
      </c>
    </row>
    <row r="43" spans="1:1" x14ac:dyDescent="0.25">
      <c r="A43" s="4" t="s">
        <v>208</v>
      </c>
    </row>
    <row r="44" spans="1:1" x14ac:dyDescent="0.25">
      <c r="A44" s="4" t="s">
        <v>126</v>
      </c>
    </row>
    <row r="45" spans="1:1" x14ac:dyDescent="0.25">
      <c r="A45" s="4" t="s">
        <v>131</v>
      </c>
    </row>
    <row r="46" spans="1:1" x14ac:dyDescent="0.25">
      <c r="A46" s="4" t="s">
        <v>133</v>
      </c>
    </row>
    <row r="47" spans="1:1" x14ac:dyDescent="0.25">
      <c r="A47" s="4" t="s">
        <v>138</v>
      </c>
    </row>
    <row r="48" spans="1:1" x14ac:dyDescent="0.25">
      <c r="A48" s="4" t="s">
        <v>124</v>
      </c>
    </row>
    <row r="49" spans="1:1" x14ac:dyDescent="0.25">
      <c r="A49" s="4" t="s">
        <v>134</v>
      </c>
    </row>
    <row r="50" spans="1:1" x14ac:dyDescent="0.25">
      <c r="A50" s="4" t="s">
        <v>203</v>
      </c>
    </row>
    <row r="51" spans="1:1" x14ac:dyDescent="0.25">
      <c r="A51" s="4" t="s">
        <v>127</v>
      </c>
    </row>
    <row r="52" spans="1:1" x14ac:dyDescent="0.25">
      <c r="A52" s="4" t="s">
        <v>125</v>
      </c>
    </row>
    <row r="53" spans="1:1" x14ac:dyDescent="0.25">
      <c r="A53" s="4" t="s">
        <v>130</v>
      </c>
    </row>
    <row r="54" spans="1:1" x14ac:dyDescent="0.25">
      <c r="A54" s="4" t="s">
        <v>135</v>
      </c>
    </row>
    <row r="55" spans="1:1" x14ac:dyDescent="0.25">
      <c r="A55" s="4" t="s">
        <v>129</v>
      </c>
    </row>
    <row r="56" spans="1:1" x14ac:dyDescent="0.25">
      <c r="A56" s="4" t="s">
        <v>182</v>
      </c>
    </row>
    <row r="57" spans="1:1" x14ac:dyDescent="0.25">
      <c r="A57" s="4" t="s">
        <v>136</v>
      </c>
    </row>
    <row r="58" spans="1:1" x14ac:dyDescent="0.25">
      <c r="A58" s="4" t="s">
        <v>139</v>
      </c>
    </row>
    <row r="59" spans="1:1" x14ac:dyDescent="0.25">
      <c r="A59" s="4" t="s">
        <v>140</v>
      </c>
    </row>
    <row r="60" spans="1:1" x14ac:dyDescent="0.25">
      <c r="A60" s="4" t="s">
        <v>143</v>
      </c>
    </row>
    <row r="61" spans="1:1" x14ac:dyDescent="0.25">
      <c r="A61" s="4" t="s">
        <v>142</v>
      </c>
    </row>
    <row r="62" spans="1:1" x14ac:dyDescent="0.25">
      <c r="A62" s="4" t="s">
        <v>144</v>
      </c>
    </row>
    <row r="63" spans="1:1" x14ac:dyDescent="0.25">
      <c r="A63" s="4" t="s">
        <v>145</v>
      </c>
    </row>
    <row r="64" spans="1:1" x14ac:dyDescent="0.25">
      <c r="A64" s="4" t="s">
        <v>304</v>
      </c>
    </row>
    <row r="65" spans="1:1" x14ac:dyDescent="0.25">
      <c r="A65" s="4" t="s">
        <v>147</v>
      </c>
    </row>
    <row r="66" spans="1:1" x14ac:dyDescent="0.25">
      <c r="A66" s="4" t="s">
        <v>149</v>
      </c>
    </row>
    <row r="67" spans="1:1" x14ac:dyDescent="0.25">
      <c r="A67" s="4" t="s">
        <v>290</v>
      </c>
    </row>
    <row r="68" spans="1:1" x14ac:dyDescent="0.25">
      <c r="A68" s="4" t="s">
        <v>172</v>
      </c>
    </row>
    <row r="69" spans="1:1" x14ac:dyDescent="0.25">
      <c r="A69" s="4" t="s">
        <v>151</v>
      </c>
    </row>
    <row r="70" spans="1:1" x14ac:dyDescent="0.25">
      <c r="A70" s="4" t="s">
        <v>148</v>
      </c>
    </row>
    <row r="71" spans="1:1" x14ac:dyDescent="0.25">
      <c r="A71" s="4" t="s">
        <v>153</v>
      </c>
    </row>
    <row r="72" spans="1:1" x14ac:dyDescent="0.25">
      <c r="A72" s="4" t="s">
        <v>158</v>
      </c>
    </row>
    <row r="73" spans="1:1" x14ac:dyDescent="0.25">
      <c r="A73" s="4" t="s">
        <v>156</v>
      </c>
    </row>
    <row r="74" spans="1:1" x14ac:dyDescent="0.25">
      <c r="A74" s="4" t="s">
        <v>155</v>
      </c>
    </row>
    <row r="75" spans="1:1" x14ac:dyDescent="0.25">
      <c r="A75" s="4" t="s">
        <v>154</v>
      </c>
    </row>
    <row r="76" spans="1:1" x14ac:dyDescent="0.25">
      <c r="A76" s="4" t="s">
        <v>159</v>
      </c>
    </row>
    <row r="77" spans="1:1" x14ac:dyDescent="0.25">
      <c r="A77" s="4" t="s">
        <v>164</v>
      </c>
    </row>
    <row r="78" spans="1:1" x14ac:dyDescent="0.25">
      <c r="A78" s="4" t="s">
        <v>256</v>
      </c>
    </row>
    <row r="79" spans="1:1" x14ac:dyDescent="0.25">
      <c r="A79" s="4" t="s">
        <v>295</v>
      </c>
    </row>
    <row r="80" spans="1:1" x14ac:dyDescent="0.25">
      <c r="A80" s="4" t="s">
        <v>160</v>
      </c>
    </row>
    <row r="81" spans="1:1" x14ac:dyDescent="0.25">
      <c r="A81" s="4" t="s">
        <v>169</v>
      </c>
    </row>
    <row r="82" spans="1:1" x14ac:dyDescent="0.25">
      <c r="A82" s="4" t="s">
        <v>163</v>
      </c>
    </row>
    <row r="83" spans="1:1" x14ac:dyDescent="0.25">
      <c r="A83" s="4" t="s">
        <v>141</v>
      </c>
    </row>
    <row r="84" spans="1:1" x14ac:dyDescent="0.25">
      <c r="A84" s="4" t="s">
        <v>166</v>
      </c>
    </row>
    <row r="85" spans="1:1" x14ac:dyDescent="0.25">
      <c r="A85" s="4" t="s">
        <v>167</v>
      </c>
    </row>
    <row r="86" spans="1:1" x14ac:dyDescent="0.25">
      <c r="A86" s="4" t="s">
        <v>173</v>
      </c>
    </row>
    <row r="87" spans="1:1" x14ac:dyDescent="0.25">
      <c r="A87" s="4" t="s">
        <v>168</v>
      </c>
    </row>
    <row r="88" spans="1:1" x14ac:dyDescent="0.25">
      <c r="A88" s="4" t="s">
        <v>162</v>
      </c>
    </row>
    <row r="89" spans="1:1" x14ac:dyDescent="0.25">
      <c r="A89" s="4" t="s">
        <v>171</v>
      </c>
    </row>
    <row r="90" spans="1:1" x14ac:dyDescent="0.25">
      <c r="A90" s="4" t="s">
        <v>176</v>
      </c>
    </row>
    <row r="91" spans="1:1" x14ac:dyDescent="0.25">
      <c r="A91" s="4" t="s">
        <v>175</v>
      </c>
    </row>
    <row r="92" spans="1:1" x14ac:dyDescent="0.25">
      <c r="A92" s="4" t="s">
        <v>165</v>
      </c>
    </row>
    <row r="93" spans="1:1" x14ac:dyDescent="0.25">
      <c r="A93" s="4" t="s">
        <v>170</v>
      </c>
    </row>
    <row r="94" spans="1:1" x14ac:dyDescent="0.25">
      <c r="A94" s="4" t="s">
        <v>177</v>
      </c>
    </row>
    <row r="95" spans="1:1" x14ac:dyDescent="0.25">
      <c r="A95" s="4" t="s">
        <v>178</v>
      </c>
    </row>
    <row r="96" spans="1:1" x14ac:dyDescent="0.25">
      <c r="A96" s="4" t="s">
        <v>183</v>
      </c>
    </row>
    <row r="97" spans="1:1" x14ac:dyDescent="0.25">
      <c r="A97" s="4" t="s">
        <v>180</v>
      </c>
    </row>
    <row r="98" spans="1:1" x14ac:dyDescent="0.25">
      <c r="A98" s="4" t="s">
        <v>315</v>
      </c>
    </row>
    <row r="99" spans="1:1" x14ac:dyDescent="0.25">
      <c r="A99" s="4" t="s">
        <v>181</v>
      </c>
    </row>
    <row r="100" spans="1:1" x14ac:dyDescent="0.25">
      <c r="A100" s="4" t="s">
        <v>179</v>
      </c>
    </row>
    <row r="101" spans="1:1" x14ac:dyDescent="0.25">
      <c r="A101" s="4" t="s">
        <v>184</v>
      </c>
    </row>
    <row r="102" spans="1:1" x14ac:dyDescent="0.25">
      <c r="A102" s="4" t="s">
        <v>193</v>
      </c>
    </row>
    <row r="103" spans="1:1" x14ac:dyDescent="0.25">
      <c r="A103" s="4" t="s">
        <v>189</v>
      </c>
    </row>
    <row r="104" spans="1:1" x14ac:dyDescent="0.25">
      <c r="A104" s="4" t="s">
        <v>185</v>
      </c>
    </row>
    <row r="105" spans="1:1" x14ac:dyDescent="0.25">
      <c r="A105" s="4" t="s">
        <v>192</v>
      </c>
    </row>
    <row r="106" spans="1:1" x14ac:dyDescent="0.25">
      <c r="A106" s="4" t="s">
        <v>191</v>
      </c>
    </row>
    <row r="107" spans="1:1" x14ac:dyDescent="0.25">
      <c r="A107" s="4" t="s">
        <v>186</v>
      </c>
    </row>
    <row r="108" spans="1:1" x14ac:dyDescent="0.25">
      <c r="A108" s="4" t="s">
        <v>188</v>
      </c>
    </row>
    <row r="109" spans="1:1" x14ac:dyDescent="0.25">
      <c r="A109" s="4" t="s">
        <v>187</v>
      </c>
    </row>
    <row r="110" spans="1:1" x14ac:dyDescent="0.25">
      <c r="A110" s="4" t="s">
        <v>194</v>
      </c>
    </row>
    <row r="111" spans="1:1" x14ac:dyDescent="0.25">
      <c r="A111" s="4" t="s">
        <v>196</v>
      </c>
    </row>
    <row r="112" spans="1:1" x14ac:dyDescent="0.25">
      <c r="A112" s="4" t="s">
        <v>198</v>
      </c>
    </row>
    <row r="113" spans="1:1" x14ac:dyDescent="0.25">
      <c r="A113" s="4" t="s">
        <v>195</v>
      </c>
    </row>
    <row r="114" spans="1:1" x14ac:dyDescent="0.25">
      <c r="A114" s="4" t="s">
        <v>197</v>
      </c>
    </row>
    <row r="115" spans="1:1" x14ac:dyDescent="0.25">
      <c r="A115" s="4" t="s">
        <v>209</v>
      </c>
    </row>
    <row r="116" spans="1:1" x14ac:dyDescent="0.25">
      <c r="A116" s="4" t="s">
        <v>199</v>
      </c>
    </row>
    <row r="117" spans="1:1" x14ac:dyDescent="0.25">
      <c r="A117" s="4" t="s">
        <v>202</v>
      </c>
    </row>
    <row r="118" spans="1:1" x14ac:dyDescent="0.25">
      <c r="A118" s="4" t="s">
        <v>205</v>
      </c>
    </row>
    <row r="119" spans="1:1" x14ac:dyDescent="0.25">
      <c r="A119" s="4" t="s">
        <v>206</v>
      </c>
    </row>
    <row r="120" spans="1:1" x14ac:dyDescent="0.25">
      <c r="A120" s="4" t="s">
        <v>207</v>
      </c>
    </row>
    <row r="121" spans="1:1" x14ac:dyDescent="0.25">
      <c r="A121" s="4" t="s">
        <v>200</v>
      </c>
    </row>
    <row r="122" spans="1:1" x14ac:dyDescent="0.25">
      <c r="A122" s="4" t="s">
        <v>210</v>
      </c>
    </row>
    <row r="123" spans="1:1" x14ac:dyDescent="0.25">
      <c r="A123" s="4" t="s">
        <v>219</v>
      </c>
    </row>
    <row r="124" spans="1:1" x14ac:dyDescent="0.25">
      <c r="A124" s="4" t="s">
        <v>211</v>
      </c>
    </row>
    <row r="125" spans="1:1" x14ac:dyDescent="0.25">
      <c r="A125" s="4" t="s">
        <v>216</v>
      </c>
    </row>
    <row r="126" spans="1:1" x14ac:dyDescent="0.25">
      <c r="A126" s="4" t="s">
        <v>215</v>
      </c>
    </row>
    <row r="127" spans="1:1" x14ac:dyDescent="0.25">
      <c r="A127" s="4" t="s">
        <v>220</v>
      </c>
    </row>
    <row r="128" spans="1:1" x14ac:dyDescent="0.25">
      <c r="A128" s="4" t="s">
        <v>213</v>
      </c>
    </row>
    <row r="129" spans="1:1" x14ac:dyDescent="0.25">
      <c r="A129" s="4" t="s">
        <v>217</v>
      </c>
    </row>
    <row r="130" spans="1:1" x14ac:dyDescent="0.25">
      <c r="A130" s="4" t="s">
        <v>218</v>
      </c>
    </row>
    <row r="131" spans="1:1" x14ac:dyDescent="0.25">
      <c r="A131" s="4" t="s">
        <v>229</v>
      </c>
    </row>
    <row r="132" spans="1:1" x14ac:dyDescent="0.25">
      <c r="A132" s="4" t="s">
        <v>226</v>
      </c>
    </row>
    <row r="133" spans="1:1" x14ac:dyDescent="0.25">
      <c r="A133" s="4" t="s">
        <v>224</v>
      </c>
    </row>
    <row r="134" spans="1:1" x14ac:dyDescent="0.25">
      <c r="A134" s="4" t="s">
        <v>237</v>
      </c>
    </row>
    <row r="135" spans="1:1" x14ac:dyDescent="0.25">
      <c r="A135" s="4" t="s">
        <v>239</v>
      </c>
    </row>
    <row r="136" spans="1:1" x14ac:dyDescent="0.25">
      <c r="A136" s="4" t="s">
        <v>236</v>
      </c>
    </row>
    <row r="137" spans="1:1" x14ac:dyDescent="0.25">
      <c r="A137" s="4" t="s">
        <v>227</v>
      </c>
    </row>
    <row r="138" spans="1:1" x14ac:dyDescent="0.25">
      <c r="A138" s="4" t="s">
        <v>234</v>
      </c>
    </row>
    <row r="139" spans="1:1" x14ac:dyDescent="0.25">
      <c r="A139" s="4" t="s">
        <v>225</v>
      </c>
    </row>
    <row r="140" spans="1:1" x14ac:dyDescent="0.25">
      <c r="A140" s="4" t="s">
        <v>231</v>
      </c>
    </row>
    <row r="141" spans="1:1" x14ac:dyDescent="0.25">
      <c r="A141" s="4" t="s">
        <v>232</v>
      </c>
    </row>
    <row r="142" spans="1:1" x14ac:dyDescent="0.25">
      <c r="A142" s="4" t="s">
        <v>235</v>
      </c>
    </row>
    <row r="143" spans="1:1" x14ac:dyDescent="0.25">
      <c r="A143" s="4" t="s">
        <v>325</v>
      </c>
    </row>
    <row r="144" spans="1:1" x14ac:dyDescent="0.25">
      <c r="A144" s="4" t="s">
        <v>238</v>
      </c>
    </row>
    <row r="145" spans="1:1" x14ac:dyDescent="0.25">
      <c r="A145" s="4" t="s">
        <v>157</v>
      </c>
    </row>
    <row r="146" spans="1:1" x14ac:dyDescent="0.25">
      <c r="A146" s="4" t="s">
        <v>223</v>
      </c>
    </row>
    <row r="147" spans="1:1" x14ac:dyDescent="0.25">
      <c r="A147" s="4" t="s">
        <v>222</v>
      </c>
    </row>
    <row r="148" spans="1:1" x14ac:dyDescent="0.25">
      <c r="A148" s="4" t="s">
        <v>228</v>
      </c>
    </row>
    <row r="149" spans="1:1" x14ac:dyDescent="0.25">
      <c r="A149" s="4" t="s">
        <v>233</v>
      </c>
    </row>
    <row r="150" spans="1:1" x14ac:dyDescent="0.25">
      <c r="A150" s="4" t="s">
        <v>221</v>
      </c>
    </row>
    <row r="151" spans="1:1" x14ac:dyDescent="0.25">
      <c r="A151" s="4" t="s">
        <v>240</v>
      </c>
    </row>
    <row r="152" spans="1:1" x14ac:dyDescent="0.25">
      <c r="A152" s="4" t="s">
        <v>332</v>
      </c>
    </row>
    <row r="153" spans="1:1" x14ac:dyDescent="0.25">
      <c r="A153" s="4" t="s">
        <v>241</v>
      </c>
    </row>
    <row r="154" spans="1:1" x14ac:dyDescent="0.25">
      <c r="A154" s="4" t="s">
        <v>250</v>
      </c>
    </row>
    <row r="155" spans="1:1" x14ac:dyDescent="0.25">
      <c r="A155" s="4" t="s">
        <v>249</v>
      </c>
    </row>
    <row r="156" spans="1:1" x14ac:dyDescent="0.25">
      <c r="A156" s="4" t="s">
        <v>95</v>
      </c>
    </row>
    <row r="157" spans="1:1" x14ac:dyDescent="0.25">
      <c r="A157" s="4" t="s">
        <v>247</v>
      </c>
    </row>
    <row r="158" spans="1:1" x14ac:dyDescent="0.25">
      <c r="A158" s="4" t="s">
        <v>242</v>
      </c>
    </row>
    <row r="159" spans="1:1" x14ac:dyDescent="0.25">
      <c r="A159" s="4" t="s">
        <v>252</v>
      </c>
    </row>
    <row r="160" spans="1:1" x14ac:dyDescent="0.25">
      <c r="A160" s="4" t="s">
        <v>246</v>
      </c>
    </row>
    <row r="161" spans="1:1" x14ac:dyDescent="0.25">
      <c r="A161" s="4" t="s">
        <v>243</v>
      </c>
    </row>
    <row r="162" spans="1:1" x14ac:dyDescent="0.25">
      <c r="A162" s="4" t="s">
        <v>245</v>
      </c>
    </row>
    <row r="163" spans="1:1" x14ac:dyDescent="0.25">
      <c r="A163" s="4" t="s">
        <v>251</v>
      </c>
    </row>
    <row r="164" spans="1:1" x14ac:dyDescent="0.25">
      <c r="A164" s="4" t="s">
        <v>244</v>
      </c>
    </row>
    <row r="165" spans="1:1" x14ac:dyDescent="0.25">
      <c r="A165" s="4" t="s">
        <v>230</v>
      </c>
    </row>
    <row r="166" spans="1:1" x14ac:dyDescent="0.25">
      <c r="A166" s="4" t="s">
        <v>248</v>
      </c>
    </row>
    <row r="167" spans="1:1" x14ac:dyDescent="0.25">
      <c r="A167" s="4" t="s">
        <v>253</v>
      </c>
    </row>
    <row r="168" spans="1:1" x14ac:dyDescent="0.25">
      <c r="A168" s="4" t="s">
        <v>259</v>
      </c>
    </row>
    <row r="169" spans="1:1" x14ac:dyDescent="0.25">
      <c r="A169" s="4" t="s">
        <v>266</v>
      </c>
    </row>
    <row r="170" spans="1:1" x14ac:dyDescent="0.25">
      <c r="A170" s="4" t="s">
        <v>264</v>
      </c>
    </row>
    <row r="171" spans="1:1" x14ac:dyDescent="0.25">
      <c r="A171" s="4" t="s">
        <v>254</v>
      </c>
    </row>
    <row r="172" spans="1:1" x14ac:dyDescent="0.25">
      <c r="A172" s="4" t="s">
        <v>268</v>
      </c>
    </row>
    <row r="173" spans="1:1" x14ac:dyDescent="0.25">
      <c r="A173" s="4" t="s">
        <v>257</v>
      </c>
    </row>
    <row r="174" spans="1:1" x14ac:dyDescent="0.25">
      <c r="A174" s="4" t="s">
        <v>267</v>
      </c>
    </row>
    <row r="175" spans="1:1" x14ac:dyDescent="0.25">
      <c r="A175" s="4" t="s">
        <v>255</v>
      </c>
    </row>
    <row r="176" spans="1:1" x14ac:dyDescent="0.25">
      <c r="A176" s="4" t="s">
        <v>258</v>
      </c>
    </row>
    <row r="177" spans="1:1" x14ac:dyDescent="0.25">
      <c r="A177" s="4" t="s">
        <v>262</v>
      </c>
    </row>
    <row r="178" spans="1:1" x14ac:dyDescent="0.25">
      <c r="A178" s="4" t="s">
        <v>260</v>
      </c>
    </row>
    <row r="179" spans="1:1" x14ac:dyDescent="0.25">
      <c r="A179" s="4" t="s">
        <v>265</v>
      </c>
    </row>
    <row r="180" spans="1:1" x14ac:dyDescent="0.25">
      <c r="A180" s="4" t="s">
        <v>263</v>
      </c>
    </row>
    <row r="181" spans="1:1" x14ac:dyDescent="0.25">
      <c r="A181" s="4" t="s">
        <v>269</v>
      </c>
    </row>
    <row r="182" spans="1:1" x14ac:dyDescent="0.25">
      <c r="A182" s="4" t="s">
        <v>270</v>
      </c>
    </row>
    <row r="183" spans="1:1" x14ac:dyDescent="0.25">
      <c r="A183" s="4" t="s">
        <v>271</v>
      </c>
    </row>
    <row r="184" spans="1:1" x14ac:dyDescent="0.25">
      <c r="A184" s="4" t="s">
        <v>272</v>
      </c>
    </row>
    <row r="185" spans="1:1" x14ac:dyDescent="0.25">
      <c r="A185" s="4" t="s">
        <v>273</v>
      </c>
    </row>
    <row r="186" spans="1:1" x14ac:dyDescent="0.25">
      <c r="A186" s="4" t="s">
        <v>204</v>
      </c>
    </row>
    <row r="187" spans="1:1" x14ac:dyDescent="0.25">
      <c r="A187" s="4" t="s">
        <v>212</v>
      </c>
    </row>
    <row r="188" spans="1:1" x14ac:dyDescent="0.25">
      <c r="A188" s="4" t="s">
        <v>316</v>
      </c>
    </row>
    <row r="189" spans="1:1" x14ac:dyDescent="0.25">
      <c r="A189" s="4" t="s">
        <v>323</v>
      </c>
    </row>
    <row r="190" spans="1:1" x14ac:dyDescent="0.25">
      <c r="A190" s="4" t="s">
        <v>285</v>
      </c>
    </row>
    <row r="191" spans="1:1" x14ac:dyDescent="0.25">
      <c r="A191" s="4" t="s">
        <v>289</v>
      </c>
    </row>
    <row r="192" spans="1:1" x14ac:dyDescent="0.25">
      <c r="A192" s="4" t="s">
        <v>274</v>
      </c>
    </row>
    <row r="193" spans="1:1" x14ac:dyDescent="0.25">
      <c r="A193" s="4" t="s">
        <v>286</v>
      </c>
    </row>
    <row r="194" spans="1:1" x14ac:dyDescent="0.25">
      <c r="A194" s="4" t="s">
        <v>276</v>
      </c>
    </row>
    <row r="195" spans="1:1" x14ac:dyDescent="0.25">
      <c r="A195" s="4" t="s">
        <v>284</v>
      </c>
    </row>
    <row r="196" spans="1:1" x14ac:dyDescent="0.25">
      <c r="A196" s="4" t="s">
        <v>279</v>
      </c>
    </row>
    <row r="197" spans="1:1" x14ac:dyDescent="0.25">
      <c r="A197" s="4" t="s">
        <v>283</v>
      </c>
    </row>
    <row r="198" spans="1:1" x14ac:dyDescent="0.25">
      <c r="A198" s="4" t="s">
        <v>281</v>
      </c>
    </row>
    <row r="199" spans="1:1" x14ac:dyDescent="0.25">
      <c r="A199" s="4" t="s">
        <v>275</v>
      </c>
    </row>
    <row r="200" spans="1:1" x14ac:dyDescent="0.25">
      <c r="A200" s="4" t="s">
        <v>287</v>
      </c>
    </row>
    <row r="201" spans="1:1" x14ac:dyDescent="0.25">
      <c r="A201" s="4" t="s">
        <v>327</v>
      </c>
    </row>
    <row r="202" spans="1:1" x14ac:dyDescent="0.25">
      <c r="A202" s="4" t="s">
        <v>174</v>
      </c>
    </row>
    <row r="203" spans="1:1" x14ac:dyDescent="0.25">
      <c r="A203" s="4" t="s">
        <v>152</v>
      </c>
    </row>
    <row r="204" spans="1:1" x14ac:dyDescent="0.25">
      <c r="A204" s="4" t="s">
        <v>214</v>
      </c>
    </row>
    <row r="205" spans="1:1" x14ac:dyDescent="0.25">
      <c r="A205" s="4" t="s">
        <v>280</v>
      </c>
    </row>
    <row r="206" spans="1:1" x14ac:dyDescent="0.25">
      <c r="A206" s="4" t="s">
        <v>261</v>
      </c>
    </row>
    <row r="207" spans="1:1" x14ac:dyDescent="0.25">
      <c r="A207" s="4" t="s">
        <v>277</v>
      </c>
    </row>
    <row r="208" spans="1:1" x14ac:dyDescent="0.25">
      <c r="A208" s="4" t="s">
        <v>288</v>
      </c>
    </row>
    <row r="209" spans="1:1" x14ac:dyDescent="0.25">
      <c r="A209" s="4" t="s">
        <v>282</v>
      </c>
    </row>
    <row r="210" spans="1:1" x14ac:dyDescent="0.25">
      <c r="A210" s="4" t="s">
        <v>292</v>
      </c>
    </row>
    <row r="211" spans="1:1" x14ac:dyDescent="0.25">
      <c r="A211" s="4" t="s">
        <v>278</v>
      </c>
    </row>
    <row r="212" spans="1:1" x14ac:dyDescent="0.25">
      <c r="A212" s="4" t="s">
        <v>128</v>
      </c>
    </row>
    <row r="213" spans="1:1" x14ac:dyDescent="0.25">
      <c r="A213" s="4" t="s">
        <v>291</v>
      </c>
    </row>
    <row r="214" spans="1:1" x14ac:dyDescent="0.25">
      <c r="A214" s="4" t="s">
        <v>307</v>
      </c>
    </row>
    <row r="215" spans="1:1" x14ac:dyDescent="0.25">
      <c r="A215" s="4" t="s">
        <v>298</v>
      </c>
    </row>
    <row r="216" spans="1:1" x14ac:dyDescent="0.25">
      <c r="A216" s="4" t="s">
        <v>308</v>
      </c>
    </row>
    <row r="217" spans="1:1" x14ac:dyDescent="0.25">
      <c r="A217" s="4" t="s">
        <v>297</v>
      </c>
    </row>
    <row r="218" spans="1:1" x14ac:dyDescent="0.25">
      <c r="A218" s="4" t="s">
        <v>300</v>
      </c>
    </row>
    <row r="219" spans="1:1" x14ac:dyDescent="0.25">
      <c r="A219" s="4" t="s">
        <v>296</v>
      </c>
    </row>
    <row r="220" spans="1:1" x14ac:dyDescent="0.25">
      <c r="A220" s="4" t="s">
        <v>299</v>
      </c>
    </row>
    <row r="221" spans="1:1" x14ac:dyDescent="0.25">
      <c r="A221" s="4" t="s">
        <v>303</v>
      </c>
    </row>
    <row r="222" spans="1:1" x14ac:dyDescent="0.25">
      <c r="A222" s="4" t="s">
        <v>333</v>
      </c>
    </row>
    <row r="223" spans="1:1" x14ac:dyDescent="0.25">
      <c r="A223" s="4" t="s">
        <v>302</v>
      </c>
    </row>
    <row r="224" spans="1:1" x14ac:dyDescent="0.25">
      <c r="A224" s="4" t="s">
        <v>305</v>
      </c>
    </row>
    <row r="225" spans="1:1" x14ac:dyDescent="0.25">
      <c r="A225" s="4" t="s">
        <v>301</v>
      </c>
    </row>
    <row r="226" spans="1:1" x14ac:dyDescent="0.25">
      <c r="A226" s="4" t="s">
        <v>293</v>
      </c>
    </row>
    <row r="227" spans="1:1" x14ac:dyDescent="0.25">
      <c r="A227" s="4" t="s">
        <v>306</v>
      </c>
    </row>
    <row r="228" spans="1:1" x14ac:dyDescent="0.25">
      <c r="A228" s="4" t="s">
        <v>310</v>
      </c>
    </row>
    <row r="229" spans="1:1" x14ac:dyDescent="0.25">
      <c r="A229" s="4" t="s">
        <v>309</v>
      </c>
    </row>
    <row r="230" spans="1:1" x14ac:dyDescent="0.25">
      <c r="A230" s="4" t="s">
        <v>334</v>
      </c>
    </row>
    <row r="231" spans="1:1" x14ac:dyDescent="0.25">
      <c r="A231" s="4" t="s">
        <v>161</v>
      </c>
    </row>
    <row r="232" spans="1:1" x14ac:dyDescent="0.25">
      <c r="A232" s="4" t="s">
        <v>312</v>
      </c>
    </row>
    <row r="233" spans="1:1" x14ac:dyDescent="0.25">
      <c r="A233" s="4" t="s">
        <v>311</v>
      </c>
    </row>
    <row r="234" spans="1:1" x14ac:dyDescent="0.25">
      <c r="A234" s="4" t="s">
        <v>313</v>
      </c>
    </row>
    <row r="235" spans="1:1" x14ac:dyDescent="0.25">
      <c r="A235" s="4" t="s">
        <v>314</v>
      </c>
    </row>
    <row r="236" spans="1:1" x14ac:dyDescent="0.25">
      <c r="A236" s="4" t="s">
        <v>321</v>
      </c>
    </row>
    <row r="237" spans="1:1" x14ac:dyDescent="0.25">
      <c r="A237" s="4" t="s">
        <v>317</v>
      </c>
    </row>
    <row r="238" spans="1:1" x14ac:dyDescent="0.25">
      <c r="A238" s="4" t="s">
        <v>320</v>
      </c>
    </row>
    <row r="239" spans="1:1" x14ac:dyDescent="0.25">
      <c r="A239" s="4" t="s">
        <v>318</v>
      </c>
    </row>
    <row r="240" spans="1:1" x14ac:dyDescent="0.25">
      <c r="A240" s="4" t="s">
        <v>319</v>
      </c>
    </row>
    <row r="241" spans="1:1" x14ac:dyDescent="0.25">
      <c r="A241" s="4" t="s">
        <v>322</v>
      </c>
    </row>
    <row r="242" spans="1:1" x14ac:dyDescent="0.25">
      <c r="A242" s="4" t="s">
        <v>150</v>
      </c>
    </row>
    <row r="243" spans="1:1" x14ac:dyDescent="0.25">
      <c r="A243" s="4" t="s">
        <v>324</v>
      </c>
    </row>
    <row r="244" spans="1:1" x14ac:dyDescent="0.25">
      <c r="A244" s="4" t="s">
        <v>326</v>
      </c>
    </row>
    <row r="245" spans="1:1" x14ac:dyDescent="0.25">
      <c r="A245" s="4" t="s">
        <v>329</v>
      </c>
    </row>
    <row r="246" spans="1:1" x14ac:dyDescent="0.25">
      <c r="A246" s="4" t="s">
        <v>328</v>
      </c>
    </row>
    <row r="247" spans="1:1" x14ac:dyDescent="0.25">
      <c r="A247" s="4" t="s">
        <v>330</v>
      </c>
    </row>
    <row r="249" spans="1:1" x14ac:dyDescent="0.25">
      <c r="A249" s="3" t="s">
        <v>336</v>
      </c>
    </row>
    <row r="250" spans="1:1" x14ac:dyDescent="0.25">
      <c r="A250" s="4" t="s">
        <v>66</v>
      </c>
    </row>
    <row r="251" spans="1:1" x14ac:dyDescent="0.25">
      <c r="A251" s="4" t="s">
        <v>337</v>
      </c>
    </row>
    <row r="252" spans="1:1" x14ac:dyDescent="0.25">
      <c r="A252" s="4" t="s">
        <v>338</v>
      </c>
    </row>
    <row r="254" spans="1:1" x14ac:dyDescent="0.25">
      <c r="A254" s="3" t="s">
        <v>339</v>
      </c>
    </row>
    <row r="255" spans="1:1" x14ac:dyDescent="0.25">
      <c r="A255" s="4" t="s">
        <v>66</v>
      </c>
    </row>
    <row r="256" spans="1:1" x14ac:dyDescent="0.25">
      <c r="A256" s="4" t="s">
        <v>340</v>
      </c>
    </row>
    <row r="257" spans="1:1" x14ac:dyDescent="0.25">
      <c r="A257" s="4" t="s">
        <v>341</v>
      </c>
    </row>
    <row r="258" spans="1:1" x14ac:dyDescent="0.25">
      <c r="A258" s="4" t="s">
        <v>342</v>
      </c>
    </row>
    <row r="259" spans="1:1" x14ac:dyDescent="0.25">
      <c r="A259" s="4" t="s">
        <v>343</v>
      </c>
    </row>
    <row r="260" spans="1:1" x14ac:dyDescent="0.25">
      <c r="A260" s="4" t="s">
        <v>344</v>
      </c>
    </row>
    <row r="262" spans="1:1" x14ac:dyDescent="0.25">
      <c r="A262" s="3" t="s">
        <v>345</v>
      </c>
    </row>
    <row r="263" spans="1:1" x14ac:dyDescent="0.25">
      <c r="A263" s="4" t="s">
        <v>66</v>
      </c>
    </row>
    <row r="264" spans="1:1" x14ac:dyDescent="0.25">
      <c r="A264" s="4" t="s">
        <v>346</v>
      </c>
    </row>
    <row r="265" spans="1:1" x14ac:dyDescent="0.25">
      <c r="A265" s="4" t="s">
        <v>347</v>
      </c>
    </row>
    <row r="266" spans="1:1" x14ac:dyDescent="0.25">
      <c r="A266" s="4" t="s">
        <v>348</v>
      </c>
    </row>
    <row r="267" spans="1:1" x14ac:dyDescent="0.25">
      <c r="A267" s="4" t="s">
        <v>349</v>
      </c>
    </row>
    <row r="268" spans="1:1" x14ac:dyDescent="0.25">
      <c r="A268" s="4" t="s">
        <v>350</v>
      </c>
    </row>
    <row r="269" spans="1:1" x14ac:dyDescent="0.25">
      <c r="A269" s="10"/>
    </row>
    <row r="270" spans="1:1" x14ac:dyDescent="0.25">
      <c r="A270" s="3" t="s">
        <v>638</v>
      </c>
    </row>
    <row r="271" spans="1:1" x14ac:dyDescent="0.25">
      <c r="A271" s="4" t="s">
        <v>66</v>
      </c>
    </row>
    <row r="272" spans="1:1" x14ac:dyDescent="0.25">
      <c r="A272" s="4" t="s">
        <v>42</v>
      </c>
    </row>
    <row r="273" spans="1:3" x14ac:dyDescent="0.25">
      <c r="A273" s="4" t="s">
        <v>331</v>
      </c>
    </row>
    <row r="275" spans="1:3" x14ac:dyDescent="0.25">
      <c r="A275" s="3" t="s">
        <v>351</v>
      </c>
    </row>
    <row r="276" spans="1:3" x14ac:dyDescent="0.25">
      <c r="A276" s="8" t="s">
        <v>66</v>
      </c>
      <c r="C276" s="6"/>
    </row>
    <row r="277" spans="1:3" x14ac:dyDescent="0.25">
      <c r="A277" s="8" t="s">
        <v>429</v>
      </c>
      <c r="C277" s="6"/>
    </row>
    <row r="278" spans="1:3" x14ac:dyDescent="0.25">
      <c r="A278" s="8" t="s">
        <v>430</v>
      </c>
      <c r="C278" s="6"/>
    </row>
    <row r="279" spans="1:3" x14ac:dyDescent="0.25">
      <c r="A279" s="8" t="s">
        <v>431</v>
      </c>
      <c r="C279" s="6"/>
    </row>
    <row r="280" spans="1:3" x14ac:dyDescent="0.25">
      <c r="A280" s="8" t="s">
        <v>432</v>
      </c>
      <c r="C280" s="6"/>
    </row>
    <row r="281" spans="1:3" x14ac:dyDescent="0.25">
      <c r="A281" s="8" t="s">
        <v>354</v>
      </c>
      <c r="C281" s="6"/>
    </row>
    <row r="282" spans="1:3" x14ac:dyDescent="0.25">
      <c r="A282" s="8" t="s">
        <v>433</v>
      </c>
      <c r="C282" s="6"/>
    </row>
    <row r="283" spans="1:3" x14ac:dyDescent="0.25">
      <c r="A283" s="8" t="s">
        <v>434</v>
      </c>
      <c r="C283" s="6"/>
    </row>
    <row r="284" spans="1:3" x14ac:dyDescent="0.25">
      <c r="A284" s="8" t="s">
        <v>435</v>
      </c>
      <c r="C284" s="6"/>
    </row>
    <row r="285" spans="1:3" x14ac:dyDescent="0.25">
      <c r="A285" s="8" t="s">
        <v>355</v>
      </c>
      <c r="C285" s="6"/>
    </row>
    <row r="286" spans="1:3" x14ac:dyDescent="0.25">
      <c r="A286" s="8" t="s">
        <v>436</v>
      </c>
      <c r="C286" s="6"/>
    </row>
    <row r="287" spans="1:3" x14ac:dyDescent="0.25">
      <c r="A287" s="8" t="s">
        <v>437</v>
      </c>
      <c r="C287" s="6"/>
    </row>
    <row r="288" spans="1:3" x14ac:dyDescent="0.25">
      <c r="A288" s="8" t="s">
        <v>438</v>
      </c>
      <c r="C288" s="6"/>
    </row>
    <row r="289" spans="1:3" x14ac:dyDescent="0.25">
      <c r="A289" s="8" t="s">
        <v>439</v>
      </c>
      <c r="C289" s="6"/>
    </row>
    <row r="290" spans="1:3" x14ac:dyDescent="0.25">
      <c r="A290" s="8" t="s">
        <v>353</v>
      </c>
      <c r="C290" s="6"/>
    </row>
    <row r="291" spans="1:3" x14ac:dyDescent="0.25">
      <c r="A291" s="8" t="s">
        <v>440</v>
      </c>
      <c r="C291" s="6"/>
    </row>
    <row r="292" spans="1:3" ht="26.25" x14ac:dyDescent="0.25">
      <c r="A292" s="7" t="s">
        <v>444</v>
      </c>
      <c r="C292" s="6"/>
    </row>
    <row r="293" spans="1:3" x14ac:dyDescent="0.25">
      <c r="A293" s="8" t="s">
        <v>441</v>
      </c>
      <c r="C293" s="6"/>
    </row>
    <row r="294" spans="1:3" x14ac:dyDescent="0.25">
      <c r="A294" s="8" t="s">
        <v>442</v>
      </c>
      <c r="C294" s="6"/>
    </row>
    <row r="295" spans="1:3" x14ac:dyDescent="0.25">
      <c r="A295" s="8" t="s">
        <v>443</v>
      </c>
      <c r="C295" s="6"/>
    </row>
    <row r="297" spans="1:3" x14ac:dyDescent="0.25">
      <c r="A297" s="3" t="s">
        <v>981</v>
      </c>
    </row>
    <row r="298" spans="1:3" x14ac:dyDescent="0.25">
      <c r="A298" s="4" t="s">
        <v>66</v>
      </c>
    </row>
    <row r="299" spans="1:3" x14ac:dyDescent="0.25">
      <c r="A299" s="11" t="s">
        <v>429</v>
      </c>
    </row>
    <row r="300" spans="1:3" x14ac:dyDescent="0.25">
      <c r="A300" s="11" t="s">
        <v>963</v>
      </c>
    </row>
    <row r="301" spans="1:3" x14ac:dyDescent="0.25">
      <c r="A301" s="11" t="s">
        <v>964</v>
      </c>
    </row>
    <row r="302" spans="1:3" x14ac:dyDescent="0.25">
      <c r="A302" s="11" t="s">
        <v>965</v>
      </c>
    </row>
    <row r="303" spans="1:3" x14ac:dyDescent="0.25">
      <c r="A303" s="11" t="s">
        <v>982</v>
      </c>
    </row>
    <row r="304" spans="1:3" x14ac:dyDescent="0.25">
      <c r="A304" s="11" t="s">
        <v>966</v>
      </c>
    </row>
    <row r="305" spans="1:1" x14ac:dyDescent="0.25">
      <c r="A305" s="11" t="s">
        <v>967</v>
      </c>
    </row>
    <row r="306" spans="1:1" x14ac:dyDescent="0.25">
      <c r="A306" s="11" t="s">
        <v>968</v>
      </c>
    </row>
    <row r="307" spans="1:1" x14ac:dyDescent="0.25">
      <c r="A307" s="11" t="s">
        <v>969</v>
      </c>
    </row>
    <row r="308" spans="1:1" x14ac:dyDescent="0.25">
      <c r="A308" s="11" t="s">
        <v>439</v>
      </c>
    </row>
    <row r="309" spans="1:1" x14ac:dyDescent="0.25">
      <c r="A309" s="11" t="s">
        <v>983</v>
      </c>
    </row>
    <row r="310" spans="1:1" x14ac:dyDescent="0.25">
      <c r="A310" s="11" t="s">
        <v>970</v>
      </c>
    </row>
    <row r="311" spans="1:1" x14ac:dyDescent="0.25">
      <c r="A311" s="11" t="s">
        <v>971</v>
      </c>
    </row>
    <row r="312" spans="1:1" ht="33" customHeight="1" x14ac:dyDescent="0.25">
      <c r="A312" s="12" t="s">
        <v>972</v>
      </c>
    </row>
    <row r="313" spans="1:1" x14ac:dyDescent="0.25">
      <c r="A313" s="11" t="s">
        <v>973</v>
      </c>
    </row>
    <row r="314" spans="1:1" x14ac:dyDescent="0.25">
      <c r="A314" s="11" t="s">
        <v>974</v>
      </c>
    </row>
    <row r="316" spans="1:1" x14ac:dyDescent="0.25">
      <c r="A316" s="3" t="s">
        <v>356</v>
      </c>
    </row>
    <row r="317" spans="1:1" x14ac:dyDescent="0.25">
      <c r="A317" s="4" t="s">
        <v>66</v>
      </c>
    </row>
    <row r="318" spans="1:1" x14ac:dyDescent="0.25">
      <c r="A318" s="4" t="s">
        <v>357</v>
      </c>
    </row>
    <row r="319" spans="1:1" x14ac:dyDescent="0.25">
      <c r="A319" s="4" t="s">
        <v>358</v>
      </c>
    </row>
    <row r="320" spans="1:1" x14ac:dyDescent="0.25">
      <c r="A320" s="4" t="s">
        <v>359</v>
      </c>
    </row>
    <row r="321" spans="1:1" x14ac:dyDescent="0.25">
      <c r="A321" s="4" t="s">
        <v>360</v>
      </c>
    </row>
    <row r="322" spans="1:1" x14ac:dyDescent="0.25">
      <c r="A322" s="4" t="s">
        <v>365</v>
      </c>
    </row>
    <row r="323" spans="1:1" x14ac:dyDescent="0.25">
      <c r="A323" s="4" t="s">
        <v>361</v>
      </c>
    </row>
    <row r="324" spans="1:1" x14ac:dyDescent="0.25">
      <c r="A324" s="4" t="s">
        <v>362</v>
      </c>
    </row>
    <row r="325" spans="1:1" x14ac:dyDescent="0.25">
      <c r="A325" s="4" t="s">
        <v>363</v>
      </c>
    </row>
    <row r="326" spans="1:1" x14ac:dyDescent="0.25">
      <c r="A326" s="4" t="s">
        <v>639</v>
      </c>
    </row>
    <row r="327" spans="1:1" x14ac:dyDescent="0.25">
      <c r="A327" s="4" t="s">
        <v>364</v>
      </c>
    </row>
    <row r="328" spans="1:1" x14ac:dyDescent="0.25">
      <c r="A328" s="4" t="s">
        <v>640</v>
      </c>
    </row>
    <row r="330" spans="1:1" x14ac:dyDescent="0.25">
      <c r="A330" s="3" t="s">
        <v>366</v>
      </c>
    </row>
    <row r="331" spans="1:1" x14ac:dyDescent="0.25">
      <c r="A331" s="4" t="s">
        <v>66</v>
      </c>
    </row>
    <row r="332" spans="1:1" x14ac:dyDescent="0.25">
      <c r="A332" s="4" t="s">
        <v>381</v>
      </c>
    </row>
    <row r="333" spans="1:1" x14ac:dyDescent="0.25">
      <c r="A333" s="4" t="s">
        <v>380</v>
      </c>
    </row>
    <row r="334" spans="1:1" x14ac:dyDescent="0.25">
      <c r="A334" s="4" t="s">
        <v>374</v>
      </c>
    </row>
    <row r="335" spans="1:1" x14ac:dyDescent="0.25">
      <c r="A335" s="4" t="s">
        <v>367</v>
      </c>
    </row>
    <row r="336" spans="1:1" x14ac:dyDescent="0.25">
      <c r="A336" s="4" t="s">
        <v>368</v>
      </c>
    </row>
    <row r="337" spans="1:1" x14ac:dyDescent="0.25">
      <c r="A337" s="4" t="s">
        <v>389</v>
      </c>
    </row>
    <row r="338" spans="1:1" x14ac:dyDescent="0.25">
      <c r="A338" s="4" t="s">
        <v>370</v>
      </c>
    </row>
    <row r="339" spans="1:1" x14ac:dyDescent="0.25">
      <c r="A339" s="4" t="s">
        <v>391</v>
      </c>
    </row>
    <row r="340" spans="1:1" x14ac:dyDescent="0.25">
      <c r="A340" s="4" t="s">
        <v>369</v>
      </c>
    </row>
    <row r="341" spans="1:1" x14ac:dyDescent="0.25">
      <c r="A341" s="4" t="s">
        <v>375</v>
      </c>
    </row>
    <row r="342" spans="1:1" x14ac:dyDescent="0.25">
      <c r="A342" s="4" t="s">
        <v>390</v>
      </c>
    </row>
    <row r="343" spans="1:1" x14ac:dyDescent="0.25">
      <c r="A343" s="4" t="s">
        <v>393</v>
      </c>
    </row>
    <row r="344" spans="1:1" x14ac:dyDescent="0.25">
      <c r="A344" s="4" t="s">
        <v>392</v>
      </c>
    </row>
    <row r="345" spans="1:1" x14ac:dyDescent="0.25">
      <c r="A345" s="4" t="s">
        <v>385</v>
      </c>
    </row>
    <row r="346" spans="1:1" x14ac:dyDescent="0.25">
      <c r="A346" s="4" t="s">
        <v>386</v>
      </c>
    </row>
    <row r="347" spans="1:1" x14ac:dyDescent="0.25">
      <c r="A347" s="4" t="s">
        <v>387</v>
      </c>
    </row>
    <row r="348" spans="1:1" x14ac:dyDescent="0.25">
      <c r="A348" s="4" t="s">
        <v>384</v>
      </c>
    </row>
    <row r="349" spans="1:1" x14ac:dyDescent="0.25">
      <c r="A349" s="4" t="s">
        <v>378</v>
      </c>
    </row>
    <row r="350" spans="1:1" x14ac:dyDescent="0.25">
      <c r="A350" s="4" t="s">
        <v>372</v>
      </c>
    </row>
    <row r="351" spans="1:1" x14ac:dyDescent="0.25">
      <c r="A351" s="4" t="s">
        <v>376</v>
      </c>
    </row>
    <row r="352" spans="1:1" x14ac:dyDescent="0.25">
      <c r="A352" s="4" t="s">
        <v>371</v>
      </c>
    </row>
    <row r="353" spans="1:1" x14ac:dyDescent="0.25">
      <c r="A353" s="4" t="s">
        <v>383</v>
      </c>
    </row>
    <row r="354" spans="1:1" x14ac:dyDescent="0.25">
      <c r="A354" s="4" t="s">
        <v>388</v>
      </c>
    </row>
    <row r="355" spans="1:1" x14ac:dyDescent="0.25">
      <c r="A355" s="4" t="s">
        <v>382</v>
      </c>
    </row>
    <row r="356" spans="1:1" x14ac:dyDescent="0.25">
      <c r="A356" s="4" t="s">
        <v>377</v>
      </c>
    </row>
    <row r="357" spans="1:1" x14ac:dyDescent="0.25">
      <c r="A357" s="4" t="s">
        <v>379</v>
      </c>
    </row>
    <row r="358" spans="1:1" x14ac:dyDescent="0.25">
      <c r="A358" s="4" t="s">
        <v>373</v>
      </c>
    </row>
    <row r="360" spans="1:1" x14ac:dyDescent="0.25">
      <c r="A360" s="3" t="s">
        <v>394</v>
      </c>
    </row>
    <row r="361" spans="1:1" x14ac:dyDescent="0.25">
      <c r="A361" s="9" t="s">
        <v>66</v>
      </c>
    </row>
    <row r="362" spans="1:1" x14ac:dyDescent="0.25">
      <c r="A362" s="9" t="s">
        <v>447</v>
      </c>
    </row>
    <row r="363" spans="1:1" x14ac:dyDescent="0.25">
      <c r="A363" s="9" t="s">
        <v>490</v>
      </c>
    </row>
    <row r="364" spans="1:1" x14ac:dyDescent="0.25">
      <c r="A364" s="9" t="s">
        <v>445</v>
      </c>
    </row>
    <row r="365" spans="1:1" x14ac:dyDescent="0.25">
      <c r="A365" s="9" t="s">
        <v>453</v>
      </c>
    </row>
    <row r="366" spans="1:1" x14ac:dyDescent="0.25">
      <c r="A366" s="9" t="s">
        <v>449</v>
      </c>
    </row>
    <row r="367" spans="1:1" x14ac:dyDescent="0.25">
      <c r="A367" s="9" t="s">
        <v>456</v>
      </c>
    </row>
    <row r="368" spans="1:1" x14ac:dyDescent="0.25">
      <c r="A368" s="9" t="s">
        <v>455</v>
      </c>
    </row>
    <row r="369" spans="1:1" x14ac:dyDescent="0.25">
      <c r="A369" s="9" t="s">
        <v>457</v>
      </c>
    </row>
    <row r="370" spans="1:1" x14ac:dyDescent="0.25">
      <c r="A370" s="9" t="s">
        <v>470</v>
      </c>
    </row>
    <row r="371" spans="1:1" x14ac:dyDescent="0.25">
      <c r="A371" s="9" t="s">
        <v>463</v>
      </c>
    </row>
    <row r="372" spans="1:1" x14ac:dyDescent="0.25">
      <c r="A372" s="9" t="s">
        <v>569</v>
      </c>
    </row>
    <row r="373" spans="1:1" x14ac:dyDescent="0.25">
      <c r="A373" s="9" t="s">
        <v>459</v>
      </c>
    </row>
    <row r="374" spans="1:1" x14ac:dyDescent="0.25">
      <c r="A374" s="9" t="s">
        <v>597</v>
      </c>
    </row>
    <row r="375" spans="1:1" x14ac:dyDescent="0.25">
      <c r="A375" s="9" t="s">
        <v>473</v>
      </c>
    </row>
    <row r="376" spans="1:1" x14ac:dyDescent="0.25">
      <c r="A376" s="9" t="s">
        <v>461</v>
      </c>
    </row>
    <row r="377" spans="1:1" x14ac:dyDescent="0.25">
      <c r="A377" s="9" t="s">
        <v>474</v>
      </c>
    </row>
    <row r="378" spans="1:1" x14ac:dyDescent="0.25">
      <c r="A378" s="9" t="s">
        <v>465</v>
      </c>
    </row>
    <row r="379" spans="1:1" x14ac:dyDescent="0.25">
      <c r="A379" s="9" t="s">
        <v>962</v>
      </c>
    </row>
    <row r="380" spans="1:1" x14ac:dyDescent="0.25">
      <c r="A380" s="9" t="s">
        <v>467</v>
      </c>
    </row>
    <row r="381" spans="1:1" x14ac:dyDescent="0.25">
      <c r="A381" s="9" t="s">
        <v>469</v>
      </c>
    </row>
    <row r="382" spans="1:1" x14ac:dyDescent="0.25">
      <c r="A382" s="9" t="s">
        <v>466</v>
      </c>
    </row>
    <row r="383" spans="1:1" x14ac:dyDescent="0.25">
      <c r="A383" s="9" t="s">
        <v>464</v>
      </c>
    </row>
    <row r="384" spans="1:1" x14ac:dyDescent="0.25">
      <c r="A384" s="9" t="s">
        <v>475</v>
      </c>
    </row>
    <row r="385" spans="1:1" x14ac:dyDescent="0.25">
      <c r="A385" s="9" t="s">
        <v>483</v>
      </c>
    </row>
    <row r="386" spans="1:1" x14ac:dyDescent="0.25">
      <c r="A386" s="9" t="s">
        <v>534</v>
      </c>
    </row>
    <row r="387" spans="1:1" x14ac:dyDescent="0.25">
      <c r="A387" s="9" t="s">
        <v>504</v>
      </c>
    </row>
    <row r="388" spans="1:1" x14ac:dyDescent="0.25">
      <c r="A388" s="9" t="s">
        <v>628</v>
      </c>
    </row>
    <row r="389" spans="1:1" x14ac:dyDescent="0.25">
      <c r="A389" s="9" t="s">
        <v>616</v>
      </c>
    </row>
    <row r="390" spans="1:1" x14ac:dyDescent="0.25">
      <c r="A390" s="9" t="s">
        <v>630</v>
      </c>
    </row>
    <row r="391" spans="1:1" x14ac:dyDescent="0.25">
      <c r="A391" s="9" t="s">
        <v>478</v>
      </c>
    </row>
    <row r="392" spans="1:1" x14ac:dyDescent="0.25">
      <c r="A392" s="9" t="s">
        <v>480</v>
      </c>
    </row>
    <row r="393" spans="1:1" x14ac:dyDescent="0.25">
      <c r="A393" s="9" t="s">
        <v>531</v>
      </c>
    </row>
    <row r="394" spans="1:1" x14ac:dyDescent="0.25">
      <c r="A394" s="9" t="s">
        <v>563</v>
      </c>
    </row>
    <row r="395" spans="1:1" x14ac:dyDescent="0.25">
      <c r="A395" s="9" t="s">
        <v>481</v>
      </c>
    </row>
    <row r="396" spans="1:1" x14ac:dyDescent="0.25">
      <c r="A396" s="9" t="s">
        <v>482</v>
      </c>
    </row>
    <row r="397" spans="1:1" x14ac:dyDescent="0.25">
      <c r="A397" s="9" t="s">
        <v>484</v>
      </c>
    </row>
    <row r="398" spans="1:1" x14ac:dyDescent="0.25">
      <c r="A398" s="9" t="s">
        <v>485</v>
      </c>
    </row>
    <row r="399" spans="1:1" x14ac:dyDescent="0.25">
      <c r="A399" s="9" t="s">
        <v>506</v>
      </c>
    </row>
    <row r="400" spans="1:1" x14ac:dyDescent="0.25">
      <c r="A400" s="9" t="s">
        <v>488</v>
      </c>
    </row>
    <row r="401" spans="1:1" x14ac:dyDescent="0.25">
      <c r="A401" s="9" t="s">
        <v>548</v>
      </c>
    </row>
    <row r="402" spans="1:1" x14ac:dyDescent="0.25">
      <c r="A402" s="9" t="s">
        <v>486</v>
      </c>
    </row>
    <row r="403" spans="1:1" x14ac:dyDescent="0.25">
      <c r="A403" s="9" t="s">
        <v>458</v>
      </c>
    </row>
    <row r="404" spans="1:1" x14ac:dyDescent="0.25">
      <c r="A404" s="9" t="s">
        <v>487</v>
      </c>
    </row>
    <row r="405" spans="1:1" x14ac:dyDescent="0.25">
      <c r="A405" s="9" t="s">
        <v>593</v>
      </c>
    </row>
    <row r="406" spans="1:1" x14ac:dyDescent="0.25">
      <c r="A406" s="9" t="s">
        <v>489</v>
      </c>
    </row>
    <row r="407" spans="1:1" x14ac:dyDescent="0.25">
      <c r="A407" s="9" t="s">
        <v>613</v>
      </c>
    </row>
    <row r="408" spans="1:1" x14ac:dyDescent="0.25">
      <c r="A408" s="9" t="s">
        <v>508</v>
      </c>
    </row>
    <row r="409" spans="1:1" x14ac:dyDescent="0.25">
      <c r="A409" s="9" t="s">
        <v>623</v>
      </c>
    </row>
    <row r="410" spans="1:1" x14ac:dyDescent="0.25">
      <c r="A410" s="9" t="s">
        <v>495</v>
      </c>
    </row>
    <row r="411" spans="1:1" x14ac:dyDescent="0.25">
      <c r="A411" s="9" t="s">
        <v>594</v>
      </c>
    </row>
    <row r="412" spans="1:1" x14ac:dyDescent="0.25">
      <c r="A412" s="9" t="s">
        <v>497</v>
      </c>
    </row>
    <row r="413" spans="1:1" x14ac:dyDescent="0.25">
      <c r="A413" s="9" t="s">
        <v>491</v>
      </c>
    </row>
    <row r="414" spans="1:1" x14ac:dyDescent="0.25">
      <c r="A414" s="9" t="s">
        <v>619</v>
      </c>
    </row>
    <row r="415" spans="1:1" x14ac:dyDescent="0.25">
      <c r="A415" s="9" t="s">
        <v>625</v>
      </c>
    </row>
    <row r="416" spans="1:1" x14ac:dyDescent="0.25">
      <c r="A416" s="9" t="s">
        <v>620</v>
      </c>
    </row>
    <row r="417" spans="1:1" x14ac:dyDescent="0.25">
      <c r="A417" s="9" t="s">
        <v>622</v>
      </c>
    </row>
    <row r="418" spans="1:1" x14ac:dyDescent="0.25">
      <c r="A418" s="9" t="s">
        <v>621</v>
      </c>
    </row>
    <row r="419" spans="1:1" x14ac:dyDescent="0.25">
      <c r="A419" s="9" t="s">
        <v>499</v>
      </c>
    </row>
    <row r="420" spans="1:1" x14ac:dyDescent="0.25">
      <c r="A420" s="9" t="s">
        <v>500</v>
      </c>
    </row>
    <row r="421" spans="1:1" x14ac:dyDescent="0.25">
      <c r="A421" s="9" t="s">
        <v>516</v>
      </c>
    </row>
    <row r="422" spans="1:1" x14ac:dyDescent="0.25">
      <c r="A422" s="9" t="s">
        <v>501</v>
      </c>
    </row>
    <row r="423" spans="1:1" x14ac:dyDescent="0.25">
      <c r="A423" s="9" t="s">
        <v>505</v>
      </c>
    </row>
    <row r="424" spans="1:1" x14ac:dyDescent="0.25">
      <c r="A424" s="9" t="s">
        <v>618</v>
      </c>
    </row>
    <row r="425" spans="1:1" x14ac:dyDescent="0.25">
      <c r="A425" s="9" t="s">
        <v>626</v>
      </c>
    </row>
    <row r="426" spans="1:1" x14ac:dyDescent="0.25">
      <c r="A426" s="9" t="s">
        <v>515</v>
      </c>
    </row>
    <row r="427" spans="1:1" x14ac:dyDescent="0.25">
      <c r="A427" s="9" t="s">
        <v>576</v>
      </c>
    </row>
    <row r="428" spans="1:1" x14ac:dyDescent="0.25">
      <c r="A428" s="9" t="s">
        <v>507</v>
      </c>
    </row>
    <row r="429" spans="1:1" x14ac:dyDescent="0.25">
      <c r="A429" s="9" t="s">
        <v>510</v>
      </c>
    </row>
    <row r="430" spans="1:1" x14ac:dyDescent="0.25">
      <c r="A430" s="9" t="s">
        <v>511</v>
      </c>
    </row>
    <row r="431" spans="1:1" x14ac:dyDescent="0.25">
      <c r="A431" s="9" t="s">
        <v>512</v>
      </c>
    </row>
    <row r="432" spans="1:1" x14ac:dyDescent="0.25">
      <c r="A432" s="9" t="s">
        <v>607</v>
      </c>
    </row>
    <row r="433" spans="1:1" x14ac:dyDescent="0.25">
      <c r="A433" s="9" t="s">
        <v>523</v>
      </c>
    </row>
    <row r="434" spans="1:1" x14ac:dyDescent="0.25">
      <c r="A434" s="9" t="s">
        <v>520</v>
      </c>
    </row>
    <row r="435" spans="1:1" x14ac:dyDescent="0.25">
      <c r="A435" s="9" t="s">
        <v>522</v>
      </c>
    </row>
    <row r="436" spans="1:1" x14ac:dyDescent="0.25">
      <c r="A436" s="9" t="s">
        <v>521</v>
      </c>
    </row>
    <row r="437" spans="1:1" x14ac:dyDescent="0.25">
      <c r="A437" s="9" t="s">
        <v>518</v>
      </c>
    </row>
    <row r="438" spans="1:1" x14ac:dyDescent="0.25">
      <c r="A438" s="9" t="s">
        <v>524</v>
      </c>
    </row>
    <row r="439" spans="1:1" x14ac:dyDescent="0.25">
      <c r="A439" s="9" t="s">
        <v>525</v>
      </c>
    </row>
    <row r="440" spans="1:1" x14ac:dyDescent="0.25">
      <c r="A440" s="9" t="s">
        <v>526</v>
      </c>
    </row>
    <row r="441" spans="1:1" x14ac:dyDescent="0.25">
      <c r="A441" s="9" t="s">
        <v>533</v>
      </c>
    </row>
    <row r="442" spans="1:1" x14ac:dyDescent="0.25">
      <c r="A442" s="9" t="s">
        <v>528</v>
      </c>
    </row>
    <row r="443" spans="1:1" x14ac:dyDescent="0.25">
      <c r="A443" s="9" t="s">
        <v>571</v>
      </c>
    </row>
    <row r="444" spans="1:1" x14ac:dyDescent="0.25">
      <c r="A444" s="9" t="s">
        <v>536</v>
      </c>
    </row>
    <row r="445" spans="1:1" x14ac:dyDescent="0.25">
      <c r="A445" s="9" t="s">
        <v>494</v>
      </c>
    </row>
    <row r="446" spans="1:1" x14ac:dyDescent="0.25">
      <c r="A446" s="9" t="s">
        <v>514</v>
      </c>
    </row>
    <row r="447" spans="1:1" x14ac:dyDescent="0.25">
      <c r="A447" s="9" t="s">
        <v>556</v>
      </c>
    </row>
    <row r="448" spans="1:1" x14ac:dyDescent="0.25">
      <c r="A448" s="9" t="s">
        <v>556</v>
      </c>
    </row>
    <row r="449" spans="1:1" x14ac:dyDescent="0.25">
      <c r="A449" s="9" t="s">
        <v>452</v>
      </c>
    </row>
    <row r="450" spans="1:1" x14ac:dyDescent="0.25">
      <c r="A450" s="9" t="s">
        <v>549</v>
      </c>
    </row>
    <row r="451" spans="1:1" x14ac:dyDescent="0.25">
      <c r="A451" s="9" t="s">
        <v>503</v>
      </c>
    </row>
    <row r="452" spans="1:1" x14ac:dyDescent="0.25">
      <c r="A452" s="9" t="s">
        <v>543</v>
      </c>
    </row>
    <row r="453" spans="1:1" x14ac:dyDescent="0.25">
      <c r="A453" s="9" t="s">
        <v>537</v>
      </c>
    </row>
    <row r="454" spans="1:1" x14ac:dyDescent="0.25">
      <c r="A454" s="9" t="s">
        <v>448</v>
      </c>
    </row>
    <row r="455" spans="1:1" x14ac:dyDescent="0.25">
      <c r="A455" s="9" t="s">
        <v>513</v>
      </c>
    </row>
    <row r="456" spans="1:1" x14ac:dyDescent="0.25">
      <c r="A456" s="9" t="s">
        <v>590</v>
      </c>
    </row>
    <row r="457" spans="1:1" x14ac:dyDescent="0.25">
      <c r="A457" s="9" t="s">
        <v>578</v>
      </c>
    </row>
    <row r="458" spans="1:1" x14ac:dyDescent="0.25">
      <c r="A458" s="9" t="s">
        <v>462</v>
      </c>
    </row>
    <row r="459" spans="1:1" x14ac:dyDescent="0.25">
      <c r="A459" s="9" t="s">
        <v>539</v>
      </c>
    </row>
    <row r="460" spans="1:1" x14ac:dyDescent="0.25">
      <c r="A460" s="9" t="s">
        <v>544</v>
      </c>
    </row>
    <row r="461" spans="1:1" x14ac:dyDescent="0.25">
      <c r="A461" s="9" t="s">
        <v>596</v>
      </c>
    </row>
    <row r="462" spans="1:1" x14ac:dyDescent="0.25">
      <c r="A462" s="9" t="s">
        <v>541</v>
      </c>
    </row>
    <row r="463" spans="1:1" x14ac:dyDescent="0.25">
      <c r="A463" s="9" t="s">
        <v>540</v>
      </c>
    </row>
    <row r="464" spans="1:1" x14ac:dyDescent="0.25">
      <c r="A464" s="9" t="s">
        <v>542</v>
      </c>
    </row>
    <row r="465" spans="1:1" x14ac:dyDescent="0.25">
      <c r="A465" s="9" t="s">
        <v>547</v>
      </c>
    </row>
    <row r="466" spans="1:1" x14ac:dyDescent="0.25">
      <c r="A466" s="9" t="s">
        <v>559</v>
      </c>
    </row>
    <row r="467" spans="1:1" x14ac:dyDescent="0.25">
      <c r="A467" s="9" t="s">
        <v>546</v>
      </c>
    </row>
    <row r="468" spans="1:1" x14ac:dyDescent="0.25">
      <c r="A468" s="9" t="s">
        <v>553</v>
      </c>
    </row>
    <row r="469" spans="1:1" x14ac:dyDescent="0.25">
      <c r="A469" s="9" t="s">
        <v>599</v>
      </c>
    </row>
    <row r="470" spans="1:1" x14ac:dyDescent="0.25">
      <c r="A470" s="9" t="s">
        <v>498</v>
      </c>
    </row>
    <row r="471" spans="1:1" x14ac:dyDescent="0.25">
      <c r="A471" s="9" t="s">
        <v>560</v>
      </c>
    </row>
    <row r="472" spans="1:1" x14ac:dyDescent="0.25">
      <c r="A472" s="9" t="s">
        <v>557</v>
      </c>
    </row>
    <row r="473" spans="1:1" x14ac:dyDescent="0.25">
      <c r="A473" s="9" t="s">
        <v>558</v>
      </c>
    </row>
    <row r="474" spans="1:1" x14ac:dyDescent="0.25">
      <c r="A474" s="9" t="s">
        <v>545</v>
      </c>
    </row>
    <row r="475" spans="1:1" x14ac:dyDescent="0.25">
      <c r="A475" s="9" t="s">
        <v>554</v>
      </c>
    </row>
    <row r="476" spans="1:1" x14ac:dyDescent="0.25">
      <c r="A476" s="9" t="s">
        <v>468</v>
      </c>
    </row>
    <row r="477" spans="1:1" x14ac:dyDescent="0.25">
      <c r="A477" s="9" t="s">
        <v>562</v>
      </c>
    </row>
    <row r="478" spans="1:1" x14ac:dyDescent="0.25">
      <c r="A478" s="9" t="s">
        <v>561</v>
      </c>
    </row>
    <row r="479" spans="1:1" x14ac:dyDescent="0.25">
      <c r="A479" s="9" t="s">
        <v>566</v>
      </c>
    </row>
    <row r="480" spans="1:1" x14ac:dyDescent="0.25">
      <c r="A480" s="9" t="s">
        <v>450</v>
      </c>
    </row>
    <row r="481" spans="1:1" x14ac:dyDescent="0.25">
      <c r="A481" s="9" t="s">
        <v>564</v>
      </c>
    </row>
    <row r="482" spans="1:1" x14ac:dyDescent="0.25">
      <c r="A482" s="9" t="s">
        <v>634</v>
      </c>
    </row>
    <row r="483" spans="1:1" x14ac:dyDescent="0.25">
      <c r="A483" s="9" t="s">
        <v>451</v>
      </c>
    </row>
    <row r="484" spans="1:1" x14ac:dyDescent="0.25">
      <c r="A484" s="9" t="s">
        <v>605</v>
      </c>
    </row>
    <row r="485" spans="1:1" x14ac:dyDescent="0.25">
      <c r="A485" s="9" t="s">
        <v>636</v>
      </c>
    </row>
    <row r="486" spans="1:1" x14ac:dyDescent="0.25">
      <c r="A486" s="9" t="s">
        <v>567</v>
      </c>
    </row>
    <row r="487" spans="1:1" x14ac:dyDescent="0.25">
      <c r="A487" s="9" t="s">
        <v>471</v>
      </c>
    </row>
    <row r="488" spans="1:1" x14ac:dyDescent="0.25">
      <c r="A488" s="9" t="s">
        <v>565</v>
      </c>
    </row>
    <row r="489" spans="1:1" x14ac:dyDescent="0.25">
      <c r="A489" s="9" t="s">
        <v>570</v>
      </c>
    </row>
    <row r="490" spans="1:1" x14ac:dyDescent="0.25">
      <c r="A490" s="9" t="s">
        <v>552</v>
      </c>
    </row>
    <row r="491" spans="1:1" x14ac:dyDescent="0.25">
      <c r="A491" s="9" t="s">
        <v>601</v>
      </c>
    </row>
    <row r="492" spans="1:1" x14ac:dyDescent="0.25">
      <c r="A492" s="9" t="s">
        <v>573</v>
      </c>
    </row>
    <row r="493" spans="1:1" x14ac:dyDescent="0.25">
      <c r="A493" s="9" t="s">
        <v>629</v>
      </c>
    </row>
    <row r="494" spans="1:1" x14ac:dyDescent="0.25">
      <c r="A494" s="9" t="s">
        <v>551</v>
      </c>
    </row>
    <row r="495" spans="1:1" x14ac:dyDescent="0.25">
      <c r="A495" s="9" t="s">
        <v>611</v>
      </c>
    </row>
    <row r="496" spans="1:1" x14ac:dyDescent="0.25">
      <c r="A496" s="9" t="s">
        <v>572</v>
      </c>
    </row>
    <row r="497" spans="1:1" x14ac:dyDescent="0.25">
      <c r="A497" s="9" t="s">
        <v>631</v>
      </c>
    </row>
    <row r="498" spans="1:1" x14ac:dyDescent="0.25">
      <c r="A498" s="9" t="s">
        <v>575</v>
      </c>
    </row>
    <row r="499" spans="1:1" x14ac:dyDescent="0.25">
      <c r="A499" s="9" t="s">
        <v>502</v>
      </c>
    </row>
    <row r="500" spans="1:1" x14ac:dyDescent="0.25">
      <c r="A500" s="9" t="s">
        <v>472</v>
      </c>
    </row>
    <row r="501" spans="1:1" x14ac:dyDescent="0.25">
      <c r="A501" s="9" t="s">
        <v>577</v>
      </c>
    </row>
    <row r="502" spans="1:1" x14ac:dyDescent="0.25">
      <c r="A502" s="9" t="s">
        <v>509</v>
      </c>
    </row>
    <row r="503" spans="1:1" x14ac:dyDescent="0.25">
      <c r="A503" s="9" t="s">
        <v>635</v>
      </c>
    </row>
    <row r="504" spans="1:1" x14ac:dyDescent="0.25">
      <c r="A504" s="9" t="s">
        <v>568</v>
      </c>
    </row>
    <row r="505" spans="1:1" x14ac:dyDescent="0.25">
      <c r="A505" s="9" t="s">
        <v>530</v>
      </c>
    </row>
    <row r="506" spans="1:1" x14ac:dyDescent="0.25">
      <c r="A506" s="9" t="s">
        <v>555</v>
      </c>
    </row>
    <row r="507" spans="1:1" x14ac:dyDescent="0.25">
      <c r="A507" s="9" t="s">
        <v>517</v>
      </c>
    </row>
    <row r="508" spans="1:1" x14ac:dyDescent="0.25">
      <c r="A508" s="9" t="s">
        <v>579</v>
      </c>
    </row>
    <row r="509" spans="1:1" x14ac:dyDescent="0.25">
      <c r="A509" s="9" t="s">
        <v>580</v>
      </c>
    </row>
    <row r="510" spans="1:1" x14ac:dyDescent="0.25">
      <c r="A510" s="9" t="s">
        <v>581</v>
      </c>
    </row>
    <row r="511" spans="1:1" x14ac:dyDescent="0.25">
      <c r="A511" s="9" t="s">
        <v>454</v>
      </c>
    </row>
    <row r="512" spans="1:1" x14ac:dyDescent="0.25">
      <c r="A512" s="9" t="s">
        <v>624</v>
      </c>
    </row>
    <row r="513" spans="1:1" x14ac:dyDescent="0.25">
      <c r="A513" s="9" t="s">
        <v>583</v>
      </c>
    </row>
    <row r="514" spans="1:1" x14ac:dyDescent="0.25">
      <c r="A514" s="9" t="s">
        <v>519</v>
      </c>
    </row>
    <row r="515" spans="1:1" x14ac:dyDescent="0.25">
      <c r="A515" s="9" t="s">
        <v>617</v>
      </c>
    </row>
    <row r="516" spans="1:1" x14ac:dyDescent="0.25">
      <c r="A516" s="9" t="s">
        <v>586</v>
      </c>
    </row>
    <row r="517" spans="1:1" x14ac:dyDescent="0.25">
      <c r="A517" s="9" t="s">
        <v>589</v>
      </c>
    </row>
    <row r="518" spans="1:1" x14ac:dyDescent="0.25">
      <c r="A518" s="9" t="s">
        <v>582</v>
      </c>
    </row>
    <row r="519" spans="1:1" x14ac:dyDescent="0.25">
      <c r="A519" s="9" t="s">
        <v>529</v>
      </c>
    </row>
    <row r="520" spans="1:1" x14ac:dyDescent="0.25">
      <c r="A520" s="9" t="s">
        <v>591</v>
      </c>
    </row>
    <row r="521" spans="1:1" x14ac:dyDescent="0.25">
      <c r="A521" s="9" t="s">
        <v>496</v>
      </c>
    </row>
    <row r="522" spans="1:1" x14ac:dyDescent="0.25">
      <c r="A522" s="9" t="s">
        <v>538</v>
      </c>
    </row>
    <row r="523" spans="1:1" x14ac:dyDescent="0.25">
      <c r="A523" s="9" t="s">
        <v>587</v>
      </c>
    </row>
    <row r="524" spans="1:1" x14ac:dyDescent="0.25">
      <c r="A524" s="9" t="s">
        <v>492</v>
      </c>
    </row>
    <row r="525" spans="1:1" x14ac:dyDescent="0.25">
      <c r="A525" s="9" t="s">
        <v>584</v>
      </c>
    </row>
    <row r="526" spans="1:1" x14ac:dyDescent="0.25">
      <c r="A526" s="9" t="s">
        <v>592</v>
      </c>
    </row>
    <row r="527" spans="1:1" x14ac:dyDescent="0.25">
      <c r="A527" s="9" t="s">
        <v>585</v>
      </c>
    </row>
    <row r="528" spans="1:1" x14ac:dyDescent="0.25">
      <c r="A528" s="9" t="s">
        <v>476</v>
      </c>
    </row>
    <row r="529" spans="1:1" x14ac:dyDescent="0.25">
      <c r="A529" s="9" t="s">
        <v>595</v>
      </c>
    </row>
    <row r="530" spans="1:1" x14ac:dyDescent="0.25">
      <c r="A530" s="9" t="s">
        <v>598</v>
      </c>
    </row>
    <row r="531" spans="1:1" x14ac:dyDescent="0.25">
      <c r="A531" s="9" t="s">
        <v>460</v>
      </c>
    </row>
    <row r="532" spans="1:1" x14ac:dyDescent="0.25">
      <c r="A532" s="9" t="s">
        <v>615</v>
      </c>
    </row>
    <row r="533" spans="1:1" x14ac:dyDescent="0.25">
      <c r="A533" s="9" t="s">
        <v>606</v>
      </c>
    </row>
    <row r="534" spans="1:1" x14ac:dyDescent="0.25">
      <c r="A534" s="9" t="s">
        <v>535</v>
      </c>
    </row>
    <row r="535" spans="1:1" x14ac:dyDescent="0.25">
      <c r="A535" s="9" t="s">
        <v>602</v>
      </c>
    </row>
    <row r="536" spans="1:1" x14ac:dyDescent="0.25">
      <c r="A536" s="9" t="s">
        <v>588</v>
      </c>
    </row>
    <row r="537" spans="1:1" x14ac:dyDescent="0.25">
      <c r="A537" s="9" t="s">
        <v>632</v>
      </c>
    </row>
    <row r="538" spans="1:1" x14ac:dyDescent="0.25">
      <c r="A538" s="9" t="s">
        <v>604</v>
      </c>
    </row>
    <row r="539" spans="1:1" x14ac:dyDescent="0.25">
      <c r="A539" s="9" t="s">
        <v>550</v>
      </c>
    </row>
    <row r="540" spans="1:1" x14ac:dyDescent="0.25">
      <c r="A540" s="9" t="s">
        <v>600</v>
      </c>
    </row>
    <row r="541" spans="1:1" x14ac:dyDescent="0.25">
      <c r="A541" s="9" t="s">
        <v>603</v>
      </c>
    </row>
    <row r="542" spans="1:1" x14ac:dyDescent="0.25">
      <c r="A542" s="9" t="s">
        <v>446</v>
      </c>
    </row>
    <row r="543" spans="1:1" x14ac:dyDescent="0.25">
      <c r="A543" s="9" t="s">
        <v>608</v>
      </c>
    </row>
    <row r="544" spans="1:1" x14ac:dyDescent="0.25">
      <c r="A544" s="9" t="s">
        <v>627</v>
      </c>
    </row>
    <row r="545" spans="1:1" x14ac:dyDescent="0.25">
      <c r="A545" s="9" t="s">
        <v>493</v>
      </c>
    </row>
    <row r="546" spans="1:1" x14ac:dyDescent="0.25">
      <c r="A546" s="9" t="s">
        <v>477</v>
      </c>
    </row>
    <row r="547" spans="1:1" x14ac:dyDescent="0.25">
      <c r="A547" s="9" t="s">
        <v>609</v>
      </c>
    </row>
    <row r="548" spans="1:1" x14ac:dyDescent="0.25">
      <c r="A548" s="9" t="s">
        <v>610</v>
      </c>
    </row>
    <row r="549" spans="1:1" x14ac:dyDescent="0.25">
      <c r="A549" s="9" t="s">
        <v>612</v>
      </c>
    </row>
    <row r="550" spans="1:1" x14ac:dyDescent="0.25">
      <c r="A550" s="9" t="s">
        <v>614</v>
      </c>
    </row>
    <row r="551" spans="1:1" x14ac:dyDescent="0.25">
      <c r="A551" s="9" t="s">
        <v>532</v>
      </c>
    </row>
    <row r="552" spans="1:1" x14ac:dyDescent="0.25">
      <c r="A552" s="9" t="s">
        <v>633</v>
      </c>
    </row>
    <row r="553" spans="1:1" x14ac:dyDescent="0.25">
      <c r="A553" s="9" t="s">
        <v>527</v>
      </c>
    </row>
    <row r="554" spans="1:1" x14ac:dyDescent="0.25">
      <c r="A554" s="9" t="s">
        <v>479</v>
      </c>
    </row>
    <row r="555" spans="1:1" x14ac:dyDescent="0.25">
      <c r="A555" s="9" t="s">
        <v>637</v>
      </c>
    </row>
    <row r="556" spans="1:1" x14ac:dyDescent="0.25">
      <c r="A556" s="9" t="s">
        <v>574</v>
      </c>
    </row>
    <row r="558" spans="1:1" x14ac:dyDescent="0.25">
      <c r="A558" s="3" t="s">
        <v>395</v>
      </c>
    </row>
    <row r="559" spans="1:1" x14ac:dyDescent="0.25">
      <c r="A559" s="4" t="s">
        <v>66</v>
      </c>
    </row>
    <row r="560" spans="1:1" x14ac:dyDescent="0.25">
      <c r="A560" s="4" t="s">
        <v>641</v>
      </c>
    </row>
    <row r="561" spans="1:1" x14ac:dyDescent="0.25">
      <c r="A561" s="4" t="s">
        <v>642</v>
      </c>
    </row>
    <row r="562" spans="1:1" x14ac:dyDescent="0.25">
      <c r="A562" s="4" t="s">
        <v>643</v>
      </c>
    </row>
    <row r="563" spans="1:1" x14ac:dyDescent="0.25">
      <c r="A563" s="4" t="s">
        <v>644</v>
      </c>
    </row>
    <row r="564" spans="1:1" x14ac:dyDescent="0.25">
      <c r="A564" s="4" t="s">
        <v>645</v>
      </c>
    </row>
    <row r="565" spans="1:1" x14ac:dyDescent="0.25">
      <c r="A565" s="4" t="s">
        <v>397</v>
      </c>
    </row>
    <row r="566" spans="1:1" x14ac:dyDescent="0.25">
      <c r="A566" s="4" t="s">
        <v>396</v>
      </c>
    </row>
    <row r="567" spans="1:1" x14ac:dyDescent="0.25">
      <c r="A567" s="4" t="s">
        <v>646</v>
      </c>
    </row>
    <row r="569" spans="1:1" x14ac:dyDescent="0.25">
      <c r="A569" s="3" t="s">
        <v>398</v>
      </c>
    </row>
    <row r="570" spans="1:1" x14ac:dyDescent="0.25">
      <c r="A570" s="4" t="s">
        <v>66</v>
      </c>
    </row>
    <row r="571" spans="1:1" x14ac:dyDescent="0.25">
      <c r="A571" s="4" t="s">
        <v>400</v>
      </c>
    </row>
    <row r="572" spans="1:1" x14ac:dyDescent="0.25">
      <c r="A572" s="4" t="s">
        <v>401</v>
      </c>
    </row>
    <row r="573" spans="1:1" x14ac:dyDescent="0.25">
      <c r="A573" s="4" t="s">
        <v>402</v>
      </c>
    </row>
    <row r="574" spans="1:1" x14ac:dyDescent="0.25">
      <c r="A574" s="4" t="s">
        <v>403</v>
      </c>
    </row>
    <row r="575" spans="1:1" x14ac:dyDescent="0.25">
      <c r="A575" s="4" t="s">
        <v>404</v>
      </c>
    </row>
    <row r="576" spans="1:1" x14ac:dyDescent="0.25">
      <c r="A576" s="4" t="s">
        <v>405</v>
      </c>
    </row>
    <row r="577" spans="1:1" x14ac:dyDescent="0.25">
      <c r="A577" s="4" t="s">
        <v>406</v>
      </c>
    </row>
    <row r="578" spans="1:1" x14ac:dyDescent="0.25">
      <c r="A578" s="4" t="s">
        <v>647</v>
      </c>
    </row>
    <row r="579" spans="1:1" x14ac:dyDescent="0.25">
      <c r="A579" s="4" t="s">
        <v>407</v>
      </c>
    </row>
    <row r="580" spans="1:1" x14ac:dyDescent="0.25">
      <c r="A580" s="4" t="s">
        <v>408</v>
      </c>
    </row>
    <row r="581" spans="1:1" x14ac:dyDescent="0.25">
      <c r="A581" s="4" t="s">
        <v>409</v>
      </c>
    </row>
    <row r="582" spans="1:1" x14ac:dyDescent="0.25">
      <c r="A582" s="4" t="s">
        <v>399</v>
      </c>
    </row>
    <row r="583" spans="1:1" x14ac:dyDescent="0.25">
      <c r="A583" s="4" t="s">
        <v>648</v>
      </c>
    </row>
    <row r="584" spans="1:1" x14ac:dyDescent="0.25">
      <c r="A584" s="4" t="s">
        <v>411</v>
      </c>
    </row>
    <row r="585" spans="1:1" x14ac:dyDescent="0.25">
      <c r="A585" s="4" t="s">
        <v>410</v>
      </c>
    </row>
    <row r="587" spans="1:1" x14ac:dyDescent="0.25">
      <c r="A587" s="3" t="s">
        <v>412</v>
      </c>
    </row>
    <row r="588" spans="1:1" x14ac:dyDescent="0.25">
      <c r="A588" s="4" t="s">
        <v>66</v>
      </c>
    </row>
    <row r="589" spans="1:1" x14ac:dyDescent="0.25">
      <c r="A589" s="4" t="s">
        <v>426</v>
      </c>
    </row>
    <row r="590" spans="1:1" x14ac:dyDescent="0.25">
      <c r="A590" s="4" t="s">
        <v>425</v>
      </c>
    </row>
    <row r="591" spans="1:1" x14ac:dyDescent="0.25">
      <c r="A591" s="4" t="s">
        <v>414</v>
      </c>
    </row>
    <row r="592" spans="1:1" x14ac:dyDescent="0.25">
      <c r="A592" s="4" t="s">
        <v>415</v>
      </c>
    </row>
    <row r="593" spans="1:1" x14ac:dyDescent="0.25">
      <c r="A593" s="4" t="s">
        <v>360</v>
      </c>
    </row>
    <row r="594" spans="1:1" x14ac:dyDescent="0.25">
      <c r="A594" s="4" t="s">
        <v>416</v>
      </c>
    </row>
    <row r="595" spans="1:1" x14ac:dyDescent="0.25">
      <c r="A595" s="4" t="s">
        <v>417</v>
      </c>
    </row>
    <row r="596" spans="1:1" x14ac:dyDescent="0.25">
      <c r="A596" s="4" t="s">
        <v>418</v>
      </c>
    </row>
    <row r="597" spans="1:1" x14ac:dyDescent="0.25">
      <c r="A597" s="4" t="s">
        <v>419</v>
      </c>
    </row>
    <row r="598" spans="1:1" x14ac:dyDescent="0.25">
      <c r="A598" s="4" t="s">
        <v>420</v>
      </c>
    </row>
    <row r="599" spans="1:1" x14ac:dyDescent="0.25">
      <c r="A599" s="4" t="s">
        <v>421</v>
      </c>
    </row>
    <row r="600" spans="1:1" x14ac:dyDescent="0.25">
      <c r="A600" s="4" t="s">
        <v>364</v>
      </c>
    </row>
    <row r="601" spans="1:1" x14ac:dyDescent="0.25">
      <c r="A601" s="4" t="s">
        <v>422</v>
      </c>
    </row>
    <row r="602" spans="1:1" x14ac:dyDescent="0.25">
      <c r="A602" s="4" t="s">
        <v>423</v>
      </c>
    </row>
    <row r="603" spans="1:1" x14ac:dyDescent="0.25">
      <c r="A603" s="4" t="s">
        <v>424</v>
      </c>
    </row>
    <row r="604" spans="1:1" x14ac:dyDescent="0.25">
      <c r="A604" s="4" t="s">
        <v>413</v>
      </c>
    </row>
    <row r="606" spans="1:1" x14ac:dyDescent="0.25">
      <c r="A606" s="3" t="s">
        <v>427</v>
      </c>
    </row>
    <row r="607" spans="1:1" x14ac:dyDescent="0.25">
      <c r="A607" s="5" t="s">
        <v>66</v>
      </c>
    </row>
    <row r="608" spans="1:1" x14ac:dyDescent="0.25">
      <c r="A608" s="5" t="s">
        <v>400</v>
      </c>
    </row>
    <row r="609" spans="1:1" x14ac:dyDescent="0.25">
      <c r="A609" s="5" t="s">
        <v>428</v>
      </c>
    </row>
    <row r="610" spans="1:1" x14ac:dyDescent="0.25">
      <c r="A610" s="5" t="s">
        <v>401</v>
      </c>
    </row>
    <row r="611" spans="1:1" x14ac:dyDescent="0.25">
      <c r="A611" s="5" t="s">
        <v>402</v>
      </c>
    </row>
    <row r="612" spans="1:1" x14ac:dyDescent="0.25">
      <c r="A612" s="5" t="s">
        <v>403</v>
      </c>
    </row>
    <row r="613" spans="1:1" x14ac:dyDescent="0.25">
      <c r="A613" s="5" t="s">
        <v>404</v>
      </c>
    </row>
    <row r="614" spans="1:1" x14ac:dyDescent="0.25">
      <c r="A614" s="5" t="s">
        <v>405</v>
      </c>
    </row>
    <row r="615" spans="1:1" x14ac:dyDescent="0.25">
      <c r="A615" s="5" t="s">
        <v>411</v>
      </c>
    </row>
    <row r="616" spans="1:1" x14ac:dyDescent="0.25">
      <c r="A616" s="5" t="s">
        <v>410</v>
      </c>
    </row>
    <row r="618" spans="1:1" x14ac:dyDescent="0.25">
      <c r="A618" s="3" t="s">
        <v>710</v>
      </c>
    </row>
    <row r="619" spans="1:1" x14ac:dyDescent="0.25">
      <c r="A619" s="5" t="s">
        <v>66</v>
      </c>
    </row>
    <row r="620" spans="1:1" x14ac:dyDescent="0.25">
      <c r="A620" s="5" t="s">
        <v>975</v>
      </c>
    </row>
    <row r="621" spans="1:1" x14ac:dyDescent="0.25">
      <c r="A621" s="5" t="s">
        <v>664</v>
      </c>
    </row>
    <row r="622" spans="1:1" x14ac:dyDescent="0.25">
      <c r="A622" s="5" t="s">
        <v>702</v>
      </c>
    </row>
    <row r="623" spans="1:1" x14ac:dyDescent="0.25">
      <c r="A623" s="5" t="s">
        <v>709</v>
      </c>
    </row>
    <row r="624" spans="1:1" x14ac:dyDescent="0.25">
      <c r="A624" s="5" t="s">
        <v>699</v>
      </c>
    </row>
    <row r="625" spans="1:1" x14ac:dyDescent="0.25">
      <c r="A625" s="5" t="s">
        <v>698</v>
      </c>
    </row>
    <row r="626" spans="1:1" x14ac:dyDescent="0.25">
      <c r="A626" s="5" t="s">
        <v>684</v>
      </c>
    </row>
    <row r="627" spans="1:1" x14ac:dyDescent="0.25">
      <c r="A627" s="5" t="s">
        <v>703</v>
      </c>
    </row>
    <row r="628" spans="1:1" x14ac:dyDescent="0.25">
      <c r="A628" s="5" t="s">
        <v>687</v>
      </c>
    </row>
    <row r="629" spans="1:1" x14ac:dyDescent="0.25">
      <c r="A629" s="5" t="s">
        <v>707</v>
      </c>
    </row>
    <row r="630" spans="1:1" x14ac:dyDescent="0.25">
      <c r="A630" s="5" t="s">
        <v>708</v>
      </c>
    </row>
    <row r="631" spans="1:1" x14ac:dyDescent="0.25">
      <c r="A631" s="5" t="s">
        <v>649</v>
      </c>
    </row>
    <row r="632" spans="1:1" x14ac:dyDescent="0.25">
      <c r="A632" s="5" t="s">
        <v>682</v>
      </c>
    </row>
    <row r="633" spans="1:1" x14ac:dyDescent="0.25">
      <c r="A633" s="5" t="s">
        <v>696</v>
      </c>
    </row>
    <row r="634" spans="1:1" x14ac:dyDescent="0.25">
      <c r="A634" s="5" t="s">
        <v>681</v>
      </c>
    </row>
    <row r="635" spans="1:1" x14ac:dyDescent="0.25">
      <c r="A635" s="5" t="s">
        <v>688</v>
      </c>
    </row>
    <row r="636" spans="1:1" x14ac:dyDescent="0.25">
      <c r="A636" s="5" t="s">
        <v>689</v>
      </c>
    </row>
    <row r="637" spans="1:1" x14ac:dyDescent="0.25">
      <c r="A637" s="5" t="s">
        <v>690</v>
      </c>
    </row>
    <row r="638" spans="1:1" x14ac:dyDescent="0.25">
      <c r="A638" s="5" t="s">
        <v>685</v>
      </c>
    </row>
    <row r="639" spans="1:1" x14ac:dyDescent="0.25">
      <c r="A639" s="5" t="s">
        <v>695</v>
      </c>
    </row>
    <row r="640" spans="1:1" x14ac:dyDescent="0.25">
      <c r="A640" s="5" t="s">
        <v>694</v>
      </c>
    </row>
    <row r="641" spans="1:1" x14ac:dyDescent="0.25">
      <c r="A641" s="5" t="s">
        <v>700</v>
      </c>
    </row>
    <row r="642" spans="1:1" x14ac:dyDescent="0.25">
      <c r="A642" s="5" t="s">
        <v>657</v>
      </c>
    </row>
    <row r="643" spans="1:1" x14ac:dyDescent="0.25">
      <c r="A643" s="5" t="s">
        <v>656</v>
      </c>
    </row>
    <row r="644" spans="1:1" x14ac:dyDescent="0.25">
      <c r="A644" s="5" t="s">
        <v>658</v>
      </c>
    </row>
    <row r="645" spans="1:1" x14ac:dyDescent="0.25">
      <c r="A645" s="5" t="s">
        <v>655</v>
      </c>
    </row>
    <row r="646" spans="1:1" x14ac:dyDescent="0.25">
      <c r="A646" s="5" t="s">
        <v>652</v>
      </c>
    </row>
    <row r="647" spans="1:1" x14ac:dyDescent="0.25">
      <c r="A647" s="5" t="s">
        <v>654</v>
      </c>
    </row>
    <row r="648" spans="1:1" x14ac:dyDescent="0.25">
      <c r="A648" s="5" t="s">
        <v>653</v>
      </c>
    </row>
    <row r="649" spans="1:1" x14ac:dyDescent="0.25">
      <c r="A649" s="5" t="s">
        <v>665</v>
      </c>
    </row>
    <row r="650" spans="1:1" x14ac:dyDescent="0.25">
      <c r="A650" s="5" t="s">
        <v>668</v>
      </c>
    </row>
    <row r="651" spans="1:1" x14ac:dyDescent="0.25">
      <c r="A651" s="5" t="s">
        <v>671</v>
      </c>
    </row>
    <row r="652" spans="1:1" x14ac:dyDescent="0.25">
      <c r="A652" s="5" t="s">
        <v>661</v>
      </c>
    </row>
    <row r="653" spans="1:1" x14ac:dyDescent="0.25">
      <c r="A653" s="5" t="s">
        <v>673</v>
      </c>
    </row>
    <row r="654" spans="1:1" x14ac:dyDescent="0.25">
      <c r="A654" s="5" t="s">
        <v>674</v>
      </c>
    </row>
    <row r="655" spans="1:1" x14ac:dyDescent="0.25">
      <c r="A655" s="5" t="s">
        <v>672</v>
      </c>
    </row>
    <row r="656" spans="1:1" x14ac:dyDescent="0.25">
      <c r="A656" s="5" t="s">
        <v>670</v>
      </c>
    </row>
    <row r="657" spans="1:1" x14ac:dyDescent="0.25">
      <c r="A657" s="5" t="s">
        <v>677</v>
      </c>
    </row>
    <row r="658" spans="1:1" x14ac:dyDescent="0.25">
      <c r="A658" s="5" t="s">
        <v>669</v>
      </c>
    </row>
    <row r="659" spans="1:1" x14ac:dyDescent="0.25">
      <c r="A659" s="5" t="s">
        <v>676</v>
      </c>
    </row>
    <row r="660" spans="1:1" x14ac:dyDescent="0.25">
      <c r="A660" s="5" t="s">
        <v>663</v>
      </c>
    </row>
    <row r="661" spans="1:1" x14ac:dyDescent="0.25">
      <c r="A661" s="5" t="s">
        <v>660</v>
      </c>
    </row>
    <row r="662" spans="1:1" x14ac:dyDescent="0.25">
      <c r="A662" s="5" t="s">
        <v>667</v>
      </c>
    </row>
    <row r="663" spans="1:1" x14ac:dyDescent="0.25">
      <c r="A663" s="5" t="s">
        <v>659</v>
      </c>
    </row>
    <row r="664" spans="1:1" x14ac:dyDescent="0.25">
      <c r="A664" s="5" t="s">
        <v>666</v>
      </c>
    </row>
    <row r="665" spans="1:1" x14ac:dyDescent="0.25">
      <c r="A665" s="5" t="s">
        <v>675</v>
      </c>
    </row>
    <row r="666" spans="1:1" x14ac:dyDescent="0.25">
      <c r="A666" s="5" t="s">
        <v>686</v>
      </c>
    </row>
    <row r="667" spans="1:1" x14ac:dyDescent="0.25">
      <c r="A667" s="5" t="s">
        <v>706</v>
      </c>
    </row>
    <row r="668" spans="1:1" x14ac:dyDescent="0.25">
      <c r="A668" s="5" t="s">
        <v>678</v>
      </c>
    </row>
    <row r="669" spans="1:1" x14ac:dyDescent="0.25">
      <c r="A669" s="5" t="s">
        <v>651</v>
      </c>
    </row>
    <row r="670" spans="1:1" x14ac:dyDescent="0.25">
      <c r="A670" s="5" t="s">
        <v>662</v>
      </c>
    </row>
    <row r="671" spans="1:1" x14ac:dyDescent="0.25">
      <c r="A671" s="5" t="s">
        <v>683</v>
      </c>
    </row>
    <row r="672" spans="1:1" x14ac:dyDescent="0.25">
      <c r="A672" s="5" t="s">
        <v>679</v>
      </c>
    </row>
    <row r="673" spans="1:1" x14ac:dyDescent="0.25">
      <c r="A673" s="5" t="s">
        <v>705</v>
      </c>
    </row>
    <row r="674" spans="1:1" x14ac:dyDescent="0.25">
      <c r="A674" s="5" t="s">
        <v>697</v>
      </c>
    </row>
    <row r="675" spans="1:1" x14ac:dyDescent="0.25">
      <c r="A675" s="5" t="s">
        <v>704</v>
      </c>
    </row>
    <row r="676" spans="1:1" x14ac:dyDescent="0.25">
      <c r="A676" s="5" t="s">
        <v>650</v>
      </c>
    </row>
    <row r="677" spans="1:1" x14ac:dyDescent="0.25">
      <c r="A677" s="5" t="s">
        <v>680</v>
      </c>
    </row>
    <row r="678" spans="1:1" x14ac:dyDescent="0.25">
      <c r="A678" s="5" t="s">
        <v>701</v>
      </c>
    </row>
    <row r="679" spans="1:1" x14ac:dyDescent="0.25">
      <c r="A679" s="5" t="s">
        <v>692</v>
      </c>
    </row>
    <row r="680" spans="1:1" x14ac:dyDescent="0.25">
      <c r="A680" s="5" t="s">
        <v>693</v>
      </c>
    </row>
    <row r="681" spans="1:1" ht="15.75" customHeight="1" x14ac:dyDescent="0.25">
      <c r="A681" s="5" t="s">
        <v>691</v>
      </c>
    </row>
    <row r="682" spans="1:1" x14ac:dyDescent="0.25">
      <c r="A682" s="5"/>
    </row>
    <row r="683" spans="1:1" x14ac:dyDescent="0.25">
      <c r="A683" s="3" t="s">
        <v>961</v>
      </c>
    </row>
    <row r="684" spans="1:1" x14ac:dyDescent="0.25">
      <c r="A684" s="5" t="s">
        <v>66</v>
      </c>
    </row>
    <row r="685" spans="1:1" x14ac:dyDescent="0.25">
      <c r="A685" s="5" t="s">
        <v>778</v>
      </c>
    </row>
    <row r="686" spans="1:1" x14ac:dyDescent="0.25">
      <c r="A686" s="5" t="s">
        <v>779</v>
      </c>
    </row>
    <row r="687" spans="1:1" x14ac:dyDescent="0.25">
      <c r="A687" s="5" t="s">
        <v>780</v>
      </c>
    </row>
    <row r="688" spans="1:1" x14ac:dyDescent="0.25">
      <c r="A688" s="5" t="s">
        <v>781</v>
      </c>
    </row>
    <row r="689" spans="1:1" x14ac:dyDescent="0.25">
      <c r="A689" s="5" t="s">
        <v>782</v>
      </c>
    </row>
    <row r="690" spans="1:1" x14ac:dyDescent="0.25">
      <c r="A690" s="5" t="s">
        <v>783</v>
      </c>
    </row>
    <row r="691" spans="1:1" x14ac:dyDescent="0.25">
      <c r="A691" s="5" t="s">
        <v>784</v>
      </c>
    </row>
    <row r="692" spans="1:1" x14ac:dyDescent="0.25">
      <c r="A692" s="5" t="s">
        <v>785</v>
      </c>
    </row>
    <row r="693" spans="1:1" x14ac:dyDescent="0.25">
      <c r="A693" s="5" t="s">
        <v>786</v>
      </c>
    </row>
    <row r="694" spans="1:1" x14ac:dyDescent="0.25">
      <c r="A694" s="5" t="s">
        <v>787</v>
      </c>
    </row>
    <row r="695" spans="1:1" x14ac:dyDescent="0.25">
      <c r="A695" s="5" t="s">
        <v>788</v>
      </c>
    </row>
    <row r="696" spans="1:1" x14ac:dyDescent="0.25">
      <c r="A696" s="5" t="s">
        <v>789</v>
      </c>
    </row>
    <row r="697" spans="1:1" x14ac:dyDescent="0.25">
      <c r="A697" s="5" t="s">
        <v>736</v>
      </c>
    </row>
    <row r="698" spans="1:1" x14ac:dyDescent="0.25">
      <c r="A698" s="5" t="s">
        <v>790</v>
      </c>
    </row>
    <row r="699" spans="1:1" x14ac:dyDescent="0.25">
      <c r="A699" s="5" t="s">
        <v>791</v>
      </c>
    </row>
    <row r="700" spans="1:1" x14ac:dyDescent="0.25">
      <c r="A700" s="5" t="s">
        <v>750</v>
      </c>
    </row>
    <row r="701" spans="1:1" x14ac:dyDescent="0.25">
      <c r="A701" s="5" t="s">
        <v>976</v>
      </c>
    </row>
    <row r="702" spans="1:1" x14ac:dyDescent="0.25">
      <c r="A702" s="5" t="s">
        <v>715</v>
      </c>
    </row>
    <row r="703" spans="1:1" x14ac:dyDescent="0.25">
      <c r="A703" s="5" t="s">
        <v>751</v>
      </c>
    </row>
    <row r="704" spans="1:1" x14ac:dyDescent="0.25">
      <c r="A704" s="5" t="s">
        <v>769</v>
      </c>
    </row>
    <row r="705" spans="1:1" x14ac:dyDescent="0.25">
      <c r="A705" s="5" t="s">
        <v>792</v>
      </c>
    </row>
    <row r="706" spans="1:1" x14ac:dyDescent="0.25">
      <c r="A706" s="5" t="s">
        <v>793</v>
      </c>
    </row>
    <row r="707" spans="1:1" x14ac:dyDescent="0.25">
      <c r="A707" s="5" t="s">
        <v>794</v>
      </c>
    </row>
    <row r="708" spans="1:1" x14ac:dyDescent="0.25">
      <c r="A708" s="5" t="s">
        <v>777</v>
      </c>
    </row>
    <row r="709" spans="1:1" x14ac:dyDescent="0.25">
      <c r="A709" s="5" t="s">
        <v>795</v>
      </c>
    </row>
    <row r="710" spans="1:1" x14ac:dyDescent="0.25">
      <c r="A710" s="5" t="s">
        <v>796</v>
      </c>
    </row>
    <row r="711" spans="1:1" x14ac:dyDescent="0.25">
      <c r="A711" s="5" t="s">
        <v>797</v>
      </c>
    </row>
    <row r="712" spans="1:1" x14ac:dyDescent="0.25">
      <c r="A712" s="5" t="s">
        <v>798</v>
      </c>
    </row>
    <row r="713" spans="1:1" x14ac:dyDescent="0.25">
      <c r="A713" s="5" t="s">
        <v>799</v>
      </c>
    </row>
    <row r="714" spans="1:1" x14ac:dyDescent="0.25">
      <c r="A714" s="5" t="s">
        <v>800</v>
      </c>
    </row>
    <row r="715" spans="1:1" x14ac:dyDescent="0.25">
      <c r="A715" s="5" t="s">
        <v>801</v>
      </c>
    </row>
    <row r="716" spans="1:1" x14ac:dyDescent="0.25">
      <c r="A716" s="5" t="s">
        <v>802</v>
      </c>
    </row>
    <row r="717" spans="1:1" x14ac:dyDescent="0.25">
      <c r="A717" s="5" t="s">
        <v>803</v>
      </c>
    </row>
    <row r="718" spans="1:1" x14ac:dyDescent="0.25">
      <c r="A718" s="5" t="s">
        <v>756</v>
      </c>
    </row>
    <row r="719" spans="1:1" x14ac:dyDescent="0.25">
      <c r="A719" s="5" t="s">
        <v>711</v>
      </c>
    </row>
    <row r="720" spans="1:1" x14ac:dyDescent="0.25">
      <c r="A720" s="5" t="s">
        <v>722</v>
      </c>
    </row>
    <row r="721" spans="1:1" x14ac:dyDescent="0.25">
      <c r="A721" s="5" t="s">
        <v>804</v>
      </c>
    </row>
    <row r="722" spans="1:1" x14ac:dyDescent="0.25">
      <c r="A722" s="5" t="s">
        <v>805</v>
      </c>
    </row>
    <row r="723" spans="1:1" x14ac:dyDescent="0.25">
      <c r="A723" s="5" t="s">
        <v>806</v>
      </c>
    </row>
    <row r="724" spans="1:1" x14ac:dyDescent="0.25">
      <c r="A724" s="5" t="s">
        <v>807</v>
      </c>
    </row>
    <row r="725" spans="1:1" x14ac:dyDescent="0.25">
      <c r="A725" s="5" t="s">
        <v>808</v>
      </c>
    </row>
    <row r="726" spans="1:1" x14ac:dyDescent="0.25">
      <c r="A726" s="5" t="s">
        <v>809</v>
      </c>
    </row>
    <row r="727" spans="1:1" x14ac:dyDescent="0.25">
      <c r="A727" s="5" t="s">
        <v>977</v>
      </c>
    </row>
    <row r="728" spans="1:1" x14ac:dyDescent="0.25">
      <c r="A728" s="5" t="s">
        <v>810</v>
      </c>
    </row>
    <row r="729" spans="1:1" x14ac:dyDescent="0.25">
      <c r="A729" s="5" t="s">
        <v>811</v>
      </c>
    </row>
    <row r="730" spans="1:1" x14ac:dyDescent="0.25">
      <c r="A730" s="5" t="s">
        <v>812</v>
      </c>
    </row>
    <row r="731" spans="1:1" x14ac:dyDescent="0.25">
      <c r="A731" s="5" t="s">
        <v>813</v>
      </c>
    </row>
    <row r="732" spans="1:1" x14ac:dyDescent="0.25">
      <c r="A732" s="5" t="s">
        <v>814</v>
      </c>
    </row>
    <row r="733" spans="1:1" x14ac:dyDescent="0.25">
      <c r="A733" s="5" t="s">
        <v>815</v>
      </c>
    </row>
    <row r="734" spans="1:1" x14ac:dyDescent="0.25">
      <c r="A734" s="5" t="s">
        <v>980</v>
      </c>
    </row>
    <row r="735" spans="1:1" x14ac:dyDescent="0.25">
      <c r="A735" s="5" t="s">
        <v>816</v>
      </c>
    </row>
    <row r="736" spans="1:1" x14ac:dyDescent="0.25">
      <c r="A736" s="5" t="s">
        <v>817</v>
      </c>
    </row>
    <row r="737" spans="1:1" x14ac:dyDescent="0.25">
      <c r="A737" s="5" t="s">
        <v>818</v>
      </c>
    </row>
    <row r="738" spans="1:1" x14ac:dyDescent="0.25">
      <c r="A738" s="5" t="s">
        <v>819</v>
      </c>
    </row>
    <row r="739" spans="1:1" x14ac:dyDescent="0.25">
      <c r="A739" s="5" t="s">
        <v>747</v>
      </c>
    </row>
    <row r="740" spans="1:1" x14ac:dyDescent="0.25">
      <c r="A740" s="5" t="s">
        <v>771</v>
      </c>
    </row>
    <row r="741" spans="1:1" x14ac:dyDescent="0.25">
      <c r="A741" s="5" t="s">
        <v>762</v>
      </c>
    </row>
    <row r="742" spans="1:1" x14ac:dyDescent="0.25">
      <c r="A742" s="5" t="s">
        <v>774</v>
      </c>
    </row>
    <row r="743" spans="1:1" x14ac:dyDescent="0.25">
      <c r="A743" s="5" t="s">
        <v>767</v>
      </c>
    </row>
    <row r="744" spans="1:1" x14ac:dyDescent="0.25">
      <c r="A744" s="5" t="s">
        <v>749</v>
      </c>
    </row>
    <row r="745" spans="1:1" x14ac:dyDescent="0.25">
      <c r="A745" s="5" t="s">
        <v>764</v>
      </c>
    </row>
    <row r="746" spans="1:1" x14ac:dyDescent="0.25">
      <c r="A746" s="5" t="s">
        <v>775</v>
      </c>
    </row>
    <row r="747" spans="1:1" x14ac:dyDescent="0.25">
      <c r="A747" s="5" t="s">
        <v>773</v>
      </c>
    </row>
    <row r="748" spans="1:1" x14ac:dyDescent="0.25">
      <c r="A748" s="5" t="s">
        <v>770</v>
      </c>
    </row>
    <row r="749" spans="1:1" x14ac:dyDescent="0.25">
      <c r="A749" s="5" t="s">
        <v>776</v>
      </c>
    </row>
    <row r="750" spans="1:1" x14ac:dyDescent="0.25">
      <c r="A750" s="5" t="s">
        <v>820</v>
      </c>
    </row>
    <row r="751" spans="1:1" x14ac:dyDescent="0.25">
      <c r="A751" s="5" t="s">
        <v>821</v>
      </c>
    </row>
    <row r="752" spans="1:1" x14ac:dyDescent="0.25">
      <c r="A752" s="5" t="s">
        <v>822</v>
      </c>
    </row>
    <row r="753" spans="1:1" x14ac:dyDescent="0.25">
      <c r="A753" s="5" t="s">
        <v>823</v>
      </c>
    </row>
    <row r="754" spans="1:1" x14ac:dyDescent="0.25">
      <c r="A754" s="5" t="s">
        <v>824</v>
      </c>
    </row>
    <row r="755" spans="1:1" x14ac:dyDescent="0.25">
      <c r="A755" s="5" t="s">
        <v>825</v>
      </c>
    </row>
    <row r="756" spans="1:1" x14ac:dyDescent="0.25">
      <c r="A756" s="5" t="s">
        <v>739</v>
      </c>
    </row>
    <row r="757" spans="1:1" x14ac:dyDescent="0.25">
      <c r="A757" s="5" t="s">
        <v>826</v>
      </c>
    </row>
    <row r="758" spans="1:1" x14ac:dyDescent="0.25">
      <c r="A758" s="5" t="s">
        <v>827</v>
      </c>
    </row>
    <row r="759" spans="1:1" x14ac:dyDescent="0.25">
      <c r="A759" s="5" t="s">
        <v>763</v>
      </c>
    </row>
    <row r="760" spans="1:1" x14ac:dyDescent="0.25">
      <c r="A760" s="5" t="s">
        <v>828</v>
      </c>
    </row>
    <row r="761" spans="1:1" x14ac:dyDescent="0.25">
      <c r="A761" s="5" t="s">
        <v>829</v>
      </c>
    </row>
    <row r="762" spans="1:1" x14ac:dyDescent="0.25">
      <c r="A762" s="5" t="s">
        <v>748</v>
      </c>
    </row>
    <row r="763" spans="1:1" x14ac:dyDescent="0.25">
      <c r="A763" s="5" t="s">
        <v>830</v>
      </c>
    </row>
    <row r="764" spans="1:1" x14ac:dyDescent="0.25">
      <c r="A764" s="5" t="s">
        <v>831</v>
      </c>
    </row>
    <row r="765" spans="1:1" x14ac:dyDescent="0.25">
      <c r="A765" s="5" t="s">
        <v>832</v>
      </c>
    </row>
    <row r="766" spans="1:1" x14ac:dyDescent="0.25">
      <c r="A766" s="5" t="s">
        <v>833</v>
      </c>
    </row>
    <row r="767" spans="1:1" x14ac:dyDescent="0.25">
      <c r="A767" s="5" t="s">
        <v>834</v>
      </c>
    </row>
    <row r="768" spans="1:1" x14ac:dyDescent="0.25">
      <c r="A768" s="5" t="s">
        <v>835</v>
      </c>
    </row>
    <row r="769" spans="1:1" x14ac:dyDescent="0.25">
      <c r="A769" s="5" t="s">
        <v>836</v>
      </c>
    </row>
    <row r="770" spans="1:1" x14ac:dyDescent="0.25">
      <c r="A770" s="5" t="s">
        <v>837</v>
      </c>
    </row>
    <row r="771" spans="1:1" x14ac:dyDescent="0.25">
      <c r="A771" s="5" t="s">
        <v>838</v>
      </c>
    </row>
    <row r="772" spans="1:1" x14ac:dyDescent="0.25">
      <c r="A772" s="5" t="s">
        <v>839</v>
      </c>
    </row>
    <row r="773" spans="1:1" x14ac:dyDescent="0.25">
      <c r="A773" s="5" t="s">
        <v>840</v>
      </c>
    </row>
    <row r="774" spans="1:1" x14ac:dyDescent="0.25">
      <c r="A774" s="5" t="s">
        <v>745</v>
      </c>
    </row>
    <row r="775" spans="1:1" x14ac:dyDescent="0.25">
      <c r="A775" s="5" t="s">
        <v>841</v>
      </c>
    </row>
    <row r="776" spans="1:1" x14ac:dyDescent="0.25">
      <c r="A776" s="5" t="s">
        <v>842</v>
      </c>
    </row>
    <row r="777" spans="1:1" x14ac:dyDescent="0.25">
      <c r="A777" s="5" t="s">
        <v>843</v>
      </c>
    </row>
    <row r="778" spans="1:1" x14ac:dyDescent="0.25">
      <c r="A778" s="5" t="s">
        <v>844</v>
      </c>
    </row>
    <row r="779" spans="1:1" x14ac:dyDescent="0.25">
      <c r="A779" s="5" t="s">
        <v>845</v>
      </c>
    </row>
    <row r="780" spans="1:1" x14ac:dyDescent="0.25">
      <c r="A780" s="5" t="s">
        <v>846</v>
      </c>
    </row>
    <row r="781" spans="1:1" x14ac:dyDescent="0.25">
      <c r="A781" s="5" t="s">
        <v>847</v>
      </c>
    </row>
    <row r="782" spans="1:1" x14ac:dyDescent="0.25">
      <c r="A782" s="5" t="s">
        <v>848</v>
      </c>
    </row>
    <row r="783" spans="1:1" x14ac:dyDescent="0.25">
      <c r="A783" s="5" t="s">
        <v>744</v>
      </c>
    </row>
    <row r="784" spans="1:1" x14ac:dyDescent="0.25">
      <c r="A784" s="5" t="s">
        <v>734</v>
      </c>
    </row>
    <row r="785" spans="1:1" x14ac:dyDescent="0.25">
      <c r="A785" s="5" t="s">
        <v>731</v>
      </c>
    </row>
    <row r="786" spans="1:1" x14ac:dyDescent="0.25">
      <c r="A786" s="5" t="s">
        <v>729</v>
      </c>
    </row>
    <row r="787" spans="1:1" x14ac:dyDescent="0.25">
      <c r="A787" s="5" t="s">
        <v>730</v>
      </c>
    </row>
    <row r="788" spans="1:1" x14ac:dyDescent="0.25">
      <c r="A788" s="5" t="s">
        <v>732</v>
      </c>
    </row>
    <row r="789" spans="1:1" x14ac:dyDescent="0.25">
      <c r="A789" s="5" t="s">
        <v>735</v>
      </c>
    </row>
    <row r="790" spans="1:1" x14ac:dyDescent="0.25">
      <c r="A790" s="5" t="s">
        <v>728</v>
      </c>
    </row>
    <row r="791" spans="1:1" x14ac:dyDescent="0.25">
      <c r="A791" s="5" t="s">
        <v>733</v>
      </c>
    </row>
    <row r="792" spans="1:1" x14ac:dyDescent="0.25">
      <c r="A792" s="5" t="s">
        <v>768</v>
      </c>
    </row>
    <row r="793" spans="1:1" x14ac:dyDescent="0.25">
      <c r="A793" s="5" t="s">
        <v>849</v>
      </c>
    </row>
    <row r="794" spans="1:1" x14ac:dyDescent="0.25">
      <c r="A794" s="5" t="s">
        <v>850</v>
      </c>
    </row>
    <row r="795" spans="1:1" x14ac:dyDescent="0.25">
      <c r="A795" s="5" t="s">
        <v>851</v>
      </c>
    </row>
    <row r="796" spans="1:1" x14ac:dyDescent="0.25">
      <c r="A796" s="5" t="s">
        <v>757</v>
      </c>
    </row>
    <row r="797" spans="1:1" x14ac:dyDescent="0.25">
      <c r="A797" s="5" t="s">
        <v>852</v>
      </c>
    </row>
    <row r="798" spans="1:1" x14ac:dyDescent="0.25">
      <c r="A798" s="5" t="s">
        <v>853</v>
      </c>
    </row>
    <row r="799" spans="1:1" x14ac:dyDescent="0.25">
      <c r="A799" s="5" t="s">
        <v>854</v>
      </c>
    </row>
    <row r="800" spans="1:1" x14ac:dyDescent="0.25">
      <c r="A800" s="5" t="s">
        <v>855</v>
      </c>
    </row>
    <row r="801" spans="1:1" x14ac:dyDescent="0.25">
      <c r="A801" s="5" t="s">
        <v>856</v>
      </c>
    </row>
    <row r="802" spans="1:1" x14ac:dyDescent="0.25">
      <c r="A802" s="5" t="s">
        <v>857</v>
      </c>
    </row>
    <row r="803" spans="1:1" x14ac:dyDescent="0.25">
      <c r="A803" s="5" t="s">
        <v>737</v>
      </c>
    </row>
    <row r="804" spans="1:1" x14ac:dyDescent="0.25">
      <c r="A804" s="5" t="s">
        <v>858</v>
      </c>
    </row>
    <row r="805" spans="1:1" x14ac:dyDescent="0.25">
      <c r="A805" s="5" t="s">
        <v>859</v>
      </c>
    </row>
    <row r="806" spans="1:1" x14ac:dyDescent="0.25">
      <c r="A806" s="5" t="s">
        <v>738</v>
      </c>
    </row>
    <row r="807" spans="1:1" x14ac:dyDescent="0.25">
      <c r="A807" s="5" t="s">
        <v>746</v>
      </c>
    </row>
    <row r="808" spans="1:1" x14ac:dyDescent="0.25">
      <c r="A808" s="5" t="s">
        <v>765</v>
      </c>
    </row>
    <row r="809" spans="1:1" x14ac:dyDescent="0.25">
      <c r="A809" s="5" t="s">
        <v>860</v>
      </c>
    </row>
    <row r="810" spans="1:1" x14ac:dyDescent="0.25">
      <c r="A810" s="5" t="s">
        <v>758</v>
      </c>
    </row>
    <row r="811" spans="1:1" x14ac:dyDescent="0.25">
      <c r="A811" s="5" t="s">
        <v>755</v>
      </c>
    </row>
    <row r="812" spans="1:1" x14ac:dyDescent="0.25">
      <c r="A812" s="5" t="s">
        <v>861</v>
      </c>
    </row>
    <row r="813" spans="1:1" x14ac:dyDescent="0.25">
      <c r="A813" s="5" t="s">
        <v>712</v>
      </c>
    </row>
    <row r="814" spans="1:1" x14ac:dyDescent="0.25">
      <c r="A814" s="5" t="s">
        <v>862</v>
      </c>
    </row>
    <row r="815" spans="1:1" x14ac:dyDescent="0.25">
      <c r="A815" s="5" t="s">
        <v>863</v>
      </c>
    </row>
    <row r="816" spans="1:1" x14ac:dyDescent="0.25">
      <c r="A816" s="5" t="s">
        <v>864</v>
      </c>
    </row>
    <row r="817" spans="1:1" x14ac:dyDescent="0.25">
      <c r="A817" s="5" t="s">
        <v>865</v>
      </c>
    </row>
    <row r="818" spans="1:1" x14ac:dyDescent="0.25">
      <c r="A818" s="5" t="s">
        <v>866</v>
      </c>
    </row>
    <row r="819" spans="1:1" x14ac:dyDescent="0.25">
      <c r="A819" s="5" t="s">
        <v>867</v>
      </c>
    </row>
    <row r="820" spans="1:1" x14ac:dyDescent="0.25">
      <c r="A820" s="5" t="s">
        <v>740</v>
      </c>
    </row>
    <row r="821" spans="1:1" x14ac:dyDescent="0.25">
      <c r="A821" s="5" t="s">
        <v>868</v>
      </c>
    </row>
    <row r="822" spans="1:1" x14ac:dyDescent="0.25">
      <c r="A822" s="5" t="s">
        <v>869</v>
      </c>
    </row>
    <row r="823" spans="1:1" x14ac:dyDescent="0.25">
      <c r="A823" s="5" t="s">
        <v>870</v>
      </c>
    </row>
    <row r="824" spans="1:1" x14ac:dyDescent="0.25">
      <c r="A824" s="5" t="s">
        <v>871</v>
      </c>
    </row>
    <row r="825" spans="1:1" x14ac:dyDescent="0.25">
      <c r="A825" s="5" t="s">
        <v>872</v>
      </c>
    </row>
    <row r="826" spans="1:1" x14ac:dyDescent="0.25">
      <c r="A826" s="5" t="s">
        <v>873</v>
      </c>
    </row>
    <row r="827" spans="1:1" x14ac:dyDescent="0.25">
      <c r="A827" s="5" t="s">
        <v>874</v>
      </c>
    </row>
    <row r="828" spans="1:1" x14ac:dyDescent="0.25">
      <c r="A828" s="5" t="s">
        <v>752</v>
      </c>
    </row>
    <row r="829" spans="1:1" x14ac:dyDescent="0.25">
      <c r="A829" s="5" t="s">
        <v>753</v>
      </c>
    </row>
    <row r="830" spans="1:1" x14ac:dyDescent="0.25">
      <c r="A830" s="5" t="s">
        <v>766</v>
      </c>
    </row>
    <row r="831" spans="1:1" x14ac:dyDescent="0.25">
      <c r="A831" s="5" t="s">
        <v>724</v>
      </c>
    </row>
    <row r="832" spans="1:1" x14ac:dyDescent="0.25">
      <c r="A832" s="5" t="s">
        <v>716</v>
      </c>
    </row>
    <row r="833" spans="1:1" x14ac:dyDescent="0.25">
      <c r="A833" s="5" t="s">
        <v>725</v>
      </c>
    </row>
    <row r="834" spans="1:1" x14ac:dyDescent="0.25">
      <c r="A834" s="5" t="s">
        <v>720</v>
      </c>
    </row>
    <row r="835" spans="1:1" x14ac:dyDescent="0.25">
      <c r="A835" s="5" t="s">
        <v>723</v>
      </c>
    </row>
    <row r="836" spans="1:1" x14ac:dyDescent="0.25">
      <c r="A836" s="5" t="s">
        <v>721</v>
      </c>
    </row>
    <row r="837" spans="1:1" x14ac:dyDescent="0.25">
      <c r="A837" s="5" t="s">
        <v>718</v>
      </c>
    </row>
    <row r="838" spans="1:1" x14ac:dyDescent="0.25">
      <c r="A838" s="5" t="s">
        <v>719</v>
      </c>
    </row>
    <row r="839" spans="1:1" x14ac:dyDescent="0.25">
      <c r="A839" s="5" t="s">
        <v>717</v>
      </c>
    </row>
    <row r="840" spans="1:1" x14ac:dyDescent="0.25">
      <c r="A840" s="5" t="s">
        <v>875</v>
      </c>
    </row>
    <row r="841" spans="1:1" x14ac:dyDescent="0.25">
      <c r="A841" s="5" t="s">
        <v>876</v>
      </c>
    </row>
    <row r="842" spans="1:1" x14ac:dyDescent="0.25">
      <c r="A842" s="5" t="s">
        <v>877</v>
      </c>
    </row>
    <row r="843" spans="1:1" x14ac:dyDescent="0.25">
      <c r="A843" s="5" t="s">
        <v>878</v>
      </c>
    </row>
    <row r="844" spans="1:1" x14ac:dyDescent="0.25">
      <c r="A844" s="5" t="s">
        <v>879</v>
      </c>
    </row>
    <row r="845" spans="1:1" x14ac:dyDescent="0.25">
      <c r="A845" s="5" t="s">
        <v>880</v>
      </c>
    </row>
    <row r="846" spans="1:1" x14ac:dyDescent="0.25">
      <c r="A846" s="5" t="s">
        <v>881</v>
      </c>
    </row>
    <row r="847" spans="1:1" x14ac:dyDescent="0.25">
      <c r="A847" s="5" t="s">
        <v>882</v>
      </c>
    </row>
    <row r="848" spans="1:1" x14ac:dyDescent="0.25">
      <c r="A848" s="5" t="s">
        <v>883</v>
      </c>
    </row>
    <row r="849" spans="1:1" x14ac:dyDescent="0.25">
      <c r="A849" s="5" t="s">
        <v>884</v>
      </c>
    </row>
    <row r="850" spans="1:1" x14ac:dyDescent="0.25">
      <c r="A850" s="5" t="s">
        <v>885</v>
      </c>
    </row>
    <row r="851" spans="1:1" x14ac:dyDescent="0.25">
      <c r="A851" s="5" t="s">
        <v>754</v>
      </c>
    </row>
    <row r="852" spans="1:1" x14ac:dyDescent="0.25">
      <c r="A852" s="5" t="s">
        <v>886</v>
      </c>
    </row>
    <row r="853" spans="1:1" x14ac:dyDescent="0.25">
      <c r="A853" s="5" t="s">
        <v>887</v>
      </c>
    </row>
    <row r="854" spans="1:1" x14ac:dyDescent="0.25">
      <c r="A854" s="5" t="s">
        <v>888</v>
      </c>
    </row>
    <row r="855" spans="1:1" x14ac:dyDescent="0.25">
      <c r="A855" s="5" t="s">
        <v>889</v>
      </c>
    </row>
    <row r="856" spans="1:1" x14ac:dyDescent="0.25">
      <c r="A856" s="5" t="s">
        <v>890</v>
      </c>
    </row>
    <row r="857" spans="1:1" x14ac:dyDescent="0.25">
      <c r="A857" s="5" t="s">
        <v>891</v>
      </c>
    </row>
    <row r="858" spans="1:1" x14ac:dyDescent="0.25">
      <c r="A858" s="5" t="s">
        <v>892</v>
      </c>
    </row>
    <row r="859" spans="1:1" x14ac:dyDescent="0.25">
      <c r="A859" s="5" t="s">
        <v>893</v>
      </c>
    </row>
    <row r="860" spans="1:1" x14ac:dyDescent="0.25">
      <c r="A860" s="5" t="s">
        <v>978</v>
      </c>
    </row>
    <row r="861" spans="1:1" x14ac:dyDescent="0.25">
      <c r="A861" s="5" t="s">
        <v>894</v>
      </c>
    </row>
    <row r="862" spans="1:1" x14ac:dyDescent="0.25">
      <c r="A862" s="5" t="s">
        <v>713</v>
      </c>
    </row>
    <row r="863" spans="1:1" x14ac:dyDescent="0.25">
      <c r="A863" s="5" t="s">
        <v>895</v>
      </c>
    </row>
    <row r="864" spans="1:1" x14ac:dyDescent="0.25">
      <c r="A864" s="5" t="s">
        <v>896</v>
      </c>
    </row>
    <row r="865" spans="1:1" x14ac:dyDescent="0.25">
      <c r="A865" s="5" t="s">
        <v>897</v>
      </c>
    </row>
    <row r="866" spans="1:1" x14ac:dyDescent="0.25">
      <c r="A866" s="5" t="s">
        <v>726</v>
      </c>
    </row>
    <row r="867" spans="1:1" x14ac:dyDescent="0.25">
      <c r="A867" s="5" t="s">
        <v>759</v>
      </c>
    </row>
    <row r="868" spans="1:1" x14ac:dyDescent="0.25">
      <c r="A868" s="5" t="s">
        <v>898</v>
      </c>
    </row>
    <row r="869" spans="1:1" x14ac:dyDescent="0.25">
      <c r="A869" s="5" t="s">
        <v>772</v>
      </c>
    </row>
    <row r="870" spans="1:1" x14ac:dyDescent="0.25">
      <c r="A870" s="5" t="s">
        <v>899</v>
      </c>
    </row>
    <row r="871" spans="1:1" x14ac:dyDescent="0.25">
      <c r="A871" s="5" t="s">
        <v>900</v>
      </c>
    </row>
    <row r="872" spans="1:1" x14ac:dyDescent="0.25">
      <c r="A872" s="5" t="s">
        <v>901</v>
      </c>
    </row>
    <row r="873" spans="1:1" x14ac:dyDescent="0.25">
      <c r="A873" s="5" t="s">
        <v>902</v>
      </c>
    </row>
    <row r="874" spans="1:1" x14ac:dyDescent="0.25">
      <c r="A874" s="5" t="s">
        <v>903</v>
      </c>
    </row>
    <row r="875" spans="1:1" x14ac:dyDescent="0.25">
      <c r="A875" s="5" t="s">
        <v>904</v>
      </c>
    </row>
    <row r="876" spans="1:1" x14ac:dyDescent="0.25">
      <c r="A876" s="5" t="s">
        <v>905</v>
      </c>
    </row>
    <row r="877" spans="1:1" x14ac:dyDescent="0.25">
      <c r="A877" s="5" t="s">
        <v>761</v>
      </c>
    </row>
    <row r="878" spans="1:1" x14ac:dyDescent="0.25">
      <c r="A878" s="5" t="s">
        <v>906</v>
      </c>
    </row>
    <row r="879" spans="1:1" x14ac:dyDescent="0.25">
      <c r="A879" s="5" t="s">
        <v>760</v>
      </c>
    </row>
    <row r="880" spans="1:1" x14ac:dyDescent="0.25">
      <c r="A880" s="5" t="s">
        <v>907</v>
      </c>
    </row>
    <row r="881" spans="1:1" x14ac:dyDescent="0.25">
      <c r="A881" s="5" t="s">
        <v>908</v>
      </c>
    </row>
    <row r="882" spans="1:1" x14ac:dyDescent="0.25">
      <c r="A882" s="5" t="s">
        <v>909</v>
      </c>
    </row>
    <row r="883" spans="1:1" x14ac:dyDescent="0.25">
      <c r="A883" s="5" t="s">
        <v>910</v>
      </c>
    </row>
    <row r="884" spans="1:1" x14ac:dyDescent="0.25">
      <c r="A884" s="5" t="s">
        <v>911</v>
      </c>
    </row>
    <row r="885" spans="1:1" x14ac:dyDescent="0.25">
      <c r="A885" s="5" t="s">
        <v>912</v>
      </c>
    </row>
    <row r="886" spans="1:1" x14ac:dyDescent="0.25">
      <c r="A886" s="5" t="s">
        <v>913</v>
      </c>
    </row>
    <row r="887" spans="1:1" x14ac:dyDescent="0.25">
      <c r="A887" s="5" t="s">
        <v>914</v>
      </c>
    </row>
    <row r="888" spans="1:1" x14ac:dyDescent="0.25">
      <c r="A888" s="5" t="s">
        <v>915</v>
      </c>
    </row>
    <row r="889" spans="1:1" x14ac:dyDescent="0.25">
      <c r="A889" s="5" t="s">
        <v>916</v>
      </c>
    </row>
    <row r="890" spans="1:1" x14ac:dyDescent="0.25">
      <c r="A890" s="5" t="s">
        <v>917</v>
      </c>
    </row>
    <row r="891" spans="1:1" x14ac:dyDescent="0.25">
      <c r="A891" s="5" t="s">
        <v>918</v>
      </c>
    </row>
    <row r="892" spans="1:1" x14ac:dyDescent="0.25">
      <c r="A892" s="5" t="s">
        <v>919</v>
      </c>
    </row>
    <row r="893" spans="1:1" x14ac:dyDescent="0.25">
      <c r="A893" s="5" t="s">
        <v>920</v>
      </c>
    </row>
    <row r="894" spans="1:1" x14ac:dyDescent="0.25">
      <c r="A894" s="5" t="s">
        <v>921</v>
      </c>
    </row>
    <row r="895" spans="1:1" x14ac:dyDescent="0.25">
      <c r="A895" s="5" t="s">
        <v>922</v>
      </c>
    </row>
    <row r="896" spans="1:1" x14ac:dyDescent="0.25">
      <c r="A896" s="5" t="s">
        <v>923</v>
      </c>
    </row>
    <row r="897" spans="1:1" x14ac:dyDescent="0.25">
      <c r="A897" s="5" t="s">
        <v>924</v>
      </c>
    </row>
    <row r="898" spans="1:1" x14ac:dyDescent="0.25">
      <c r="A898" s="5" t="s">
        <v>925</v>
      </c>
    </row>
    <row r="899" spans="1:1" x14ac:dyDescent="0.25">
      <c r="A899" s="5" t="s">
        <v>926</v>
      </c>
    </row>
    <row r="900" spans="1:1" x14ac:dyDescent="0.25">
      <c r="A900" s="5" t="s">
        <v>741</v>
      </c>
    </row>
    <row r="901" spans="1:1" x14ac:dyDescent="0.25">
      <c r="A901" s="5" t="s">
        <v>927</v>
      </c>
    </row>
    <row r="902" spans="1:1" x14ac:dyDescent="0.25">
      <c r="A902" s="5" t="s">
        <v>714</v>
      </c>
    </row>
    <row r="903" spans="1:1" x14ac:dyDescent="0.25">
      <c r="A903" s="5" t="s">
        <v>928</v>
      </c>
    </row>
    <row r="904" spans="1:1" x14ac:dyDescent="0.25">
      <c r="A904" s="5" t="s">
        <v>929</v>
      </c>
    </row>
    <row r="905" spans="1:1" x14ac:dyDescent="0.25">
      <c r="A905" s="5" t="s">
        <v>930</v>
      </c>
    </row>
    <row r="906" spans="1:1" x14ac:dyDescent="0.25">
      <c r="A906" s="5" t="s">
        <v>742</v>
      </c>
    </row>
    <row r="907" spans="1:1" x14ac:dyDescent="0.25">
      <c r="A907" s="5" t="s">
        <v>931</v>
      </c>
    </row>
    <row r="908" spans="1:1" x14ac:dyDescent="0.25">
      <c r="A908" s="5" t="s">
        <v>932</v>
      </c>
    </row>
    <row r="909" spans="1:1" x14ac:dyDescent="0.25">
      <c r="A909" s="5" t="s">
        <v>933</v>
      </c>
    </row>
    <row r="910" spans="1:1" x14ac:dyDescent="0.25">
      <c r="A910" s="5" t="s">
        <v>934</v>
      </c>
    </row>
    <row r="911" spans="1:1" x14ac:dyDescent="0.25">
      <c r="A911" s="5" t="s">
        <v>935</v>
      </c>
    </row>
    <row r="912" spans="1:1" x14ac:dyDescent="0.25">
      <c r="A912" s="5" t="s">
        <v>936</v>
      </c>
    </row>
    <row r="913" spans="1:1" x14ac:dyDescent="0.25">
      <c r="A913" s="5" t="s">
        <v>937</v>
      </c>
    </row>
    <row r="914" spans="1:1" x14ac:dyDescent="0.25">
      <c r="A914" s="5" t="s">
        <v>938</v>
      </c>
    </row>
    <row r="915" spans="1:1" x14ac:dyDescent="0.25">
      <c r="A915" s="5" t="s">
        <v>939</v>
      </c>
    </row>
    <row r="916" spans="1:1" x14ac:dyDescent="0.25">
      <c r="A916" s="5" t="s">
        <v>940</v>
      </c>
    </row>
    <row r="917" spans="1:1" x14ac:dyDescent="0.25">
      <c r="A917" s="5" t="s">
        <v>941</v>
      </c>
    </row>
    <row r="918" spans="1:1" x14ac:dyDescent="0.25">
      <c r="A918" s="5" t="s">
        <v>942</v>
      </c>
    </row>
    <row r="919" spans="1:1" x14ac:dyDescent="0.25">
      <c r="A919" s="5" t="s">
        <v>943</v>
      </c>
    </row>
    <row r="920" spans="1:1" x14ac:dyDescent="0.25">
      <c r="A920" s="5" t="s">
        <v>944</v>
      </c>
    </row>
    <row r="921" spans="1:1" x14ac:dyDescent="0.25">
      <c r="A921" s="5" t="s">
        <v>945</v>
      </c>
    </row>
    <row r="922" spans="1:1" x14ac:dyDescent="0.25">
      <c r="A922" s="5" t="s">
        <v>946</v>
      </c>
    </row>
    <row r="923" spans="1:1" x14ac:dyDescent="0.25">
      <c r="A923" s="5" t="s">
        <v>947</v>
      </c>
    </row>
    <row r="924" spans="1:1" x14ac:dyDescent="0.25">
      <c r="A924" s="5" t="s">
        <v>948</v>
      </c>
    </row>
    <row r="925" spans="1:1" x14ac:dyDescent="0.25">
      <c r="A925" s="5" t="s">
        <v>949</v>
      </c>
    </row>
    <row r="926" spans="1:1" x14ac:dyDescent="0.25">
      <c r="A926" s="5" t="s">
        <v>950</v>
      </c>
    </row>
    <row r="927" spans="1:1" x14ac:dyDescent="0.25">
      <c r="A927" s="5" t="s">
        <v>951</v>
      </c>
    </row>
    <row r="928" spans="1:1" x14ac:dyDescent="0.25">
      <c r="A928" s="5" t="s">
        <v>952</v>
      </c>
    </row>
    <row r="929" spans="1:1" x14ac:dyDescent="0.25">
      <c r="A929" s="5" t="s">
        <v>953</v>
      </c>
    </row>
    <row r="930" spans="1:1" x14ac:dyDescent="0.25">
      <c r="A930" s="5" t="s">
        <v>954</v>
      </c>
    </row>
    <row r="931" spans="1:1" x14ac:dyDescent="0.25">
      <c r="A931" s="5" t="s">
        <v>955</v>
      </c>
    </row>
    <row r="932" spans="1:1" x14ac:dyDescent="0.25">
      <c r="A932" s="5" t="s">
        <v>956</v>
      </c>
    </row>
    <row r="933" spans="1:1" x14ac:dyDescent="0.25">
      <c r="A933" s="5" t="s">
        <v>957</v>
      </c>
    </row>
    <row r="934" spans="1:1" x14ac:dyDescent="0.25">
      <c r="A934" s="5" t="s">
        <v>743</v>
      </c>
    </row>
    <row r="935" spans="1:1" x14ac:dyDescent="0.25">
      <c r="A935" s="5" t="s">
        <v>958</v>
      </c>
    </row>
    <row r="936" spans="1:1" x14ac:dyDescent="0.25">
      <c r="A936" s="5" t="s">
        <v>979</v>
      </c>
    </row>
    <row r="937" spans="1:1" x14ac:dyDescent="0.25">
      <c r="A937" s="5" t="s">
        <v>959</v>
      </c>
    </row>
    <row r="938" spans="1:1" x14ac:dyDescent="0.25">
      <c r="A938" s="5" t="s">
        <v>960</v>
      </c>
    </row>
    <row r="939" spans="1:1" x14ac:dyDescent="0.25">
      <c r="A939" s="5" t="s">
        <v>727</v>
      </c>
    </row>
    <row r="941" spans="1:1" x14ac:dyDescent="0.25">
      <c r="A941" s="3" t="s">
        <v>984</v>
      </c>
    </row>
    <row r="942" spans="1:1" x14ac:dyDescent="0.25">
      <c r="A942" s="5" t="s">
        <v>66</v>
      </c>
    </row>
    <row r="943" spans="1:1" x14ac:dyDescent="0.25">
      <c r="A943" s="5" t="s">
        <v>985</v>
      </c>
    </row>
    <row r="944" spans="1:1" x14ac:dyDescent="0.25">
      <c r="A944" s="5" t="s">
        <v>986</v>
      </c>
    </row>
    <row r="945" spans="1:1" x14ac:dyDescent="0.25">
      <c r="A945" s="5" t="s">
        <v>987</v>
      </c>
    </row>
    <row r="946" spans="1:1" x14ac:dyDescent="0.25">
      <c r="A946" s="5" t="s">
        <v>988</v>
      </c>
    </row>
    <row r="947" spans="1:1" x14ac:dyDescent="0.25">
      <c r="A947" s="5" t="s">
        <v>989</v>
      </c>
    </row>
    <row r="948" spans="1:1" x14ac:dyDescent="0.25">
      <c r="A948" s="5" t="s">
        <v>990</v>
      </c>
    </row>
    <row r="949" spans="1:1" x14ac:dyDescent="0.25">
      <c r="A949" s="5" t="s">
        <v>991</v>
      </c>
    </row>
    <row r="950" spans="1:1" x14ac:dyDescent="0.25">
      <c r="A950" s="5" t="s">
        <v>992</v>
      </c>
    </row>
    <row r="951" spans="1:1" x14ac:dyDescent="0.25">
      <c r="A951" s="5" t="s">
        <v>993</v>
      </c>
    </row>
    <row r="952" spans="1:1" x14ac:dyDescent="0.25">
      <c r="A952" s="5" t="s">
        <v>1008</v>
      </c>
    </row>
    <row r="953" spans="1:1" x14ac:dyDescent="0.25">
      <c r="A953" s="5" t="s">
        <v>994</v>
      </c>
    </row>
    <row r="954" spans="1:1" x14ac:dyDescent="0.25">
      <c r="A954" s="5" t="s">
        <v>995</v>
      </c>
    </row>
    <row r="955" spans="1:1" x14ac:dyDescent="0.25">
      <c r="A955" s="5" t="s">
        <v>996</v>
      </c>
    </row>
    <row r="956" spans="1:1" x14ac:dyDescent="0.25">
      <c r="A956" s="5" t="s">
        <v>997</v>
      </c>
    </row>
    <row r="957" spans="1:1" x14ac:dyDescent="0.25">
      <c r="A957" s="5" t="s">
        <v>998</v>
      </c>
    </row>
    <row r="958" spans="1:1" x14ac:dyDescent="0.25">
      <c r="A958" s="5" t="s">
        <v>999</v>
      </c>
    </row>
    <row r="959" spans="1:1" x14ac:dyDescent="0.25">
      <c r="A959" s="5" t="s">
        <v>1000</v>
      </c>
    </row>
    <row r="960" spans="1:1" x14ac:dyDescent="0.25">
      <c r="A960" s="5" t="s">
        <v>1001</v>
      </c>
    </row>
    <row r="961" spans="1:2" x14ac:dyDescent="0.25">
      <c r="A961" s="5" t="s">
        <v>492</v>
      </c>
    </row>
    <row r="962" spans="1:2" x14ac:dyDescent="0.25">
      <c r="A962" s="5" t="s">
        <v>1002</v>
      </c>
    </row>
    <row r="963" spans="1:2" x14ac:dyDescent="0.25">
      <c r="A963" s="5" t="s">
        <v>1003</v>
      </c>
    </row>
    <row r="964" spans="1:2" x14ac:dyDescent="0.25">
      <c r="A964" s="5" t="s">
        <v>1004</v>
      </c>
    </row>
    <row r="965" spans="1:2" x14ac:dyDescent="0.25">
      <c r="A965" s="5" t="s">
        <v>1005</v>
      </c>
    </row>
    <row r="966" spans="1:2" x14ac:dyDescent="0.25">
      <c r="A966" s="5" t="s">
        <v>1006</v>
      </c>
    </row>
    <row r="968" spans="1:2" x14ac:dyDescent="0.25">
      <c r="A968" s="3" t="s">
        <v>1021</v>
      </c>
      <c r="B968" s="3" t="s">
        <v>1054</v>
      </c>
    </row>
    <row r="969" spans="1:2" x14ac:dyDescent="0.25">
      <c r="A969" s="5" t="s">
        <v>66</v>
      </c>
      <c r="B969" s="5" t="s">
        <v>1056</v>
      </c>
    </row>
    <row r="970" spans="1:2" x14ac:dyDescent="0.25">
      <c r="A970" s="5" t="s">
        <v>1042</v>
      </c>
      <c r="B970" s="5" t="s">
        <v>1053</v>
      </c>
    </row>
    <row r="971" spans="1:2" x14ac:dyDescent="0.25">
      <c r="A971" s="5" t="s">
        <v>1009</v>
      </c>
      <c r="B971" s="5" t="s">
        <v>1050</v>
      </c>
    </row>
    <row r="972" spans="1:2" x14ac:dyDescent="0.25">
      <c r="A972" s="5" t="s">
        <v>1022</v>
      </c>
      <c r="B972" s="5" t="s">
        <v>1051</v>
      </c>
    </row>
    <row r="973" spans="1:2" x14ac:dyDescent="0.25">
      <c r="A973" s="5" t="s">
        <v>989</v>
      </c>
      <c r="B973" s="5" t="s">
        <v>1052</v>
      </c>
    </row>
    <row r="974" spans="1:2" x14ac:dyDescent="0.25">
      <c r="A974" s="5" t="s">
        <v>1031</v>
      </c>
      <c r="B974" s="5" t="s">
        <v>1052</v>
      </c>
    </row>
    <row r="975" spans="1:2" x14ac:dyDescent="0.25">
      <c r="A975" s="5" t="s">
        <v>1032</v>
      </c>
      <c r="B975" s="5" t="s">
        <v>1052</v>
      </c>
    </row>
    <row r="976" spans="1:2" x14ac:dyDescent="0.25">
      <c r="A976" s="5" t="s">
        <v>1033</v>
      </c>
      <c r="B976" s="5" t="s">
        <v>1052</v>
      </c>
    </row>
    <row r="977" spans="1:2" x14ac:dyDescent="0.25">
      <c r="A977" s="5" t="s">
        <v>1043</v>
      </c>
      <c r="B977" s="5" t="s">
        <v>1053</v>
      </c>
    </row>
    <row r="978" spans="1:2" x14ac:dyDescent="0.25">
      <c r="A978" s="5" t="s">
        <v>1023</v>
      </c>
      <c r="B978" s="5" t="s">
        <v>1051</v>
      </c>
    </row>
    <row r="979" spans="1:2" x14ac:dyDescent="0.25">
      <c r="A979" s="5" t="s">
        <v>1044</v>
      </c>
      <c r="B979" s="5" t="s">
        <v>1053</v>
      </c>
    </row>
    <row r="980" spans="1:2" x14ac:dyDescent="0.25">
      <c r="A980" s="5" t="s">
        <v>1010</v>
      </c>
      <c r="B980" s="5" t="s">
        <v>1050</v>
      </c>
    </row>
    <row r="981" spans="1:2" x14ac:dyDescent="0.25">
      <c r="A981" s="5" t="s">
        <v>1011</v>
      </c>
      <c r="B981" s="5" t="s">
        <v>1050</v>
      </c>
    </row>
    <row r="982" spans="1:2" x14ac:dyDescent="0.25">
      <c r="A982" s="5" t="s">
        <v>1024</v>
      </c>
      <c r="B982" s="5" t="s">
        <v>1051</v>
      </c>
    </row>
    <row r="983" spans="1:2" x14ac:dyDescent="0.25">
      <c r="A983" s="5" t="s">
        <v>1025</v>
      </c>
      <c r="B983" s="5" t="s">
        <v>1051</v>
      </c>
    </row>
    <row r="984" spans="1:2" x14ac:dyDescent="0.25">
      <c r="A984" s="5" t="s">
        <v>1034</v>
      </c>
      <c r="B984" s="5" t="s">
        <v>1052</v>
      </c>
    </row>
    <row r="985" spans="1:2" x14ac:dyDescent="0.25">
      <c r="A985" s="5" t="s">
        <v>1045</v>
      </c>
      <c r="B985" s="5" t="s">
        <v>1053</v>
      </c>
    </row>
    <row r="986" spans="1:2" x14ac:dyDescent="0.25">
      <c r="A986" s="5" t="s">
        <v>1026</v>
      </c>
      <c r="B986" s="5" t="s">
        <v>1051</v>
      </c>
    </row>
    <row r="987" spans="1:2" x14ac:dyDescent="0.25">
      <c r="A987" s="5" t="s">
        <v>1027</v>
      </c>
      <c r="B987" s="5" t="s">
        <v>1051</v>
      </c>
    </row>
    <row r="988" spans="1:2" x14ac:dyDescent="0.25">
      <c r="A988" s="5" t="s">
        <v>1046</v>
      </c>
      <c r="B988" s="5" t="s">
        <v>1053</v>
      </c>
    </row>
    <row r="989" spans="1:2" x14ac:dyDescent="0.25">
      <c r="A989" s="5" t="s">
        <v>1047</v>
      </c>
      <c r="B989" s="5" t="s">
        <v>1053</v>
      </c>
    </row>
    <row r="990" spans="1:2" x14ac:dyDescent="0.25">
      <c r="A990" s="5" t="s">
        <v>1012</v>
      </c>
      <c r="B990" s="5" t="s">
        <v>1050</v>
      </c>
    </row>
    <row r="991" spans="1:2" x14ac:dyDescent="0.25">
      <c r="A991" s="5" t="s">
        <v>1028</v>
      </c>
      <c r="B991" s="5" t="s">
        <v>1051</v>
      </c>
    </row>
    <row r="992" spans="1:2" x14ac:dyDescent="0.25">
      <c r="A992" s="5" t="s">
        <v>997</v>
      </c>
      <c r="B992" s="5" t="s">
        <v>1052</v>
      </c>
    </row>
    <row r="993" spans="1:2" x14ac:dyDescent="0.25">
      <c r="A993" s="5" t="s">
        <v>1035</v>
      </c>
      <c r="B993" s="5" t="s">
        <v>1052</v>
      </c>
    </row>
    <row r="994" spans="1:2" x14ac:dyDescent="0.25">
      <c r="A994" s="5" t="s">
        <v>1055</v>
      </c>
      <c r="B994" s="5" t="s">
        <v>1050</v>
      </c>
    </row>
    <row r="995" spans="1:2" x14ac:dyDescent="0.25">
      <c r="A995" s="5" t="s">
        <v>1013</v>
      </c>
      <c r="B995" s="5" t="s">
        <v>1050</v>
      </c>
    </row>
    <row r="996" spans="1:2" x14ac:dyDescent="0.25">
      <c r="A996" s="5" t="s">
        <v>1014</v>
      </c>
      <c r="B996" s="5" t="s">
        <v>1050</v>
      </c>
    </row>
    <row r="997" spans="1:2" x14ac:dyDescent="0.25">
      <c r="A997" s="5" t="s">
        <v>1036</v>
      </c>
      <c r="B997" s="5" t="s">
        <v>1052</v>
      </c>
    </row>
    <row r="998" spans="1:2" x14ac:dyDescent="0.25">
      <c r="A998" s="5" t="s">
        <v>1029</v>
      </c>
      <c r="B998" s="5" t="s">
        <v>1051</v>
      </c>
    </row>
    <row r="999" spans="1:2" x14ac:dyDescent="0.25">
      <c r="A999" s="5" t="s">
        <v>1015</v>
      </c>
      <c r="B999" s="5" t="s">
        <v>1050</v>
      </c>
    </row>
    <row r="1000" spans="1:2" x14ac:dyDescent="0.25">
      <c r="A1000" s="5" t="s">
        <v>1030</v>
      </c>
      <c r="B1000" s="5" t="s">
        <v>1051</v>
      </c>
    </row>
    <row r="1001" spans="1:2" x14ac:dyDescent="0.25">
      <c r="A1001" s="5" t="s">
        <v>1037</v>
      </c>
      <c r="B1001" s="5" t="s">
        <v>1052</v>
      </c>
    </row>
    <row r="1002" spans="1:2" x14ac:dyDescent="0.25">
      <c r="A1002" s="5" t="s">
        <v>1048</v>
      </c>
      <c r="B1002" s="5" t="s">
        <v>1053</v>
      </c>
    </row>
    <row r="1003" spans="1:2" x14ac:dyDescent="0.25">
      <c r="A1003" s="5" t="s">
        <v>1038</v>
      </c>
      <c r="B1003" s="5" t="s">
        <v>1052</v>
      </c>
    </row>
    <row r="1004" spans="1:2" x14ac:dyDescent="0.25">
      <c r="A1004" s="5" t="s">
        <v>1016</v>
      </c>
      <c r="B1004" s="5" t="s">
        <v>1050</v>
      </c>
    </row>
    <row r="1005" spans="1:2" x14ac:dyDescent="0.25">
      <c r="A1005" s="5" t="s">
        <v>1017</v>
      </c>
      <c r="B1005" s="5" t="s">
        <v>1050</v>
      </c>
    </row>
    <row r="1006" spans="1:2" x14ac:dyDescent="0.25">
      <c r="A1006" s="5" t="s">
        <v>1039</v>
      </c>
      <c r="B1006" s="5" t="s">
        <v>1052</v>
      </c>
    </row>
    <row r="1007" spans="1:2" x14ac:dyDescent="0.25">
      <c r="A1007" s="5" t="s">
        <v>1040</v>
      </c>
      <c r="B1007" s="5" t="s">
        <v>1052</v>
      </c>
    </row>
    <row r="1008" spans="1:2" x14ac:dyDescent="0.25">
      <c r="A1008" s="5" t="s">
        <v>1041</v>
      </c>
      <c r="B1008" s="5" t="s">
        <v>1052</v>
      </c>
    </row>
    <row r="1009" spans="1:2" x14ac:dyDescent="0.25">
      <c r="A1009" s="5" t="s">
        <v>1003</v>
      </c>
      <c r="B1009" s="5" t="s">
        <v>1052</v>
      </c>
    </row>
    <row r="1010" spans="1:2" x14ac:dyDescent="0.25">
      <c r="A1010" s="5" t="s">
        <v>1018</v>
      </c>
      <c r="B1010" s="5" t="s">
        <v>1050</v>
      </c>
    </row>
    <row r="1011" spans="1:2" x14ac:dyDescent="0.25">
      <c r="A1011" s="5" t="s">
        <v>1019</v>
      </c>
      <c r="B1011" s="5" t="s">
        <v>1050</v>
      </c>
    </row>
    <row r="1012" spans="1:2" x14ac:dyDescent="0.25">
      <c r="A1012" s="5" t="s">
        <v>1049</v>
      </c>
      <c r="B1012" s="5" t="s">
        <v>1053</v>
      </c>
    </row>
    <row r="1013" spans="1:2" x14ac:dyDescent="0.25">
      <c r="A1013" s="5" t="s">
        <v>1020</v>
      </c>
      <c r="B1013" s="5" t="s">
        <v>1050</v>
      </c>
    </row>
    <row r="1014" spans="1:2" x14ac:dyDescent="0.25">
      <c r="A1014" s="630"/>
      <c r="B1014" s="630"/>
    </row>
    <row r="1015" spans="1:2" x14ac:dyDescent="0.25">
      <c r="A1015" s="631"/>
      <c r="B1015" s="631"/>
    </row>
    <row r="1016" spans="1:2" x14ac:dyDescent="0.25">
      <c r="A1016" s="631"/>
      <c r="B1016" s="631"/>
    </row>
    <row r="1017" spans="1:2" x14ac:dyDescent="0.25">
      <c r="A1017" s="631"/>
      <c r="B1017" s="631"/>
    </row>
    <row r="1018" spans="1:2" x14ac:dyDescent="0.25">
      <c r="A1018" s="631"/>
      <c r="B1018" s="631"/>
    </row>
    <row r="1020" spans="1:2" x14ac:dyDescent="0.25">
      <c r="A1020" s="3" t="s">
        <v>1085</v>
      </c>
    </row>
    <row r="1021" spans="1:2" x14ac:dyDescent="0.25">
      <c r="A1021" s="5" t="s">
        <v>66</v>
      </c>
    </row>
    <row r="1022" spans="1:2" x14ac:dyDescent="0.25">
      <c r="A1022" s="5" t="s">
        <v>1086</v>
      </c>
    </row>
    <row r="1023" spans="1:2" x14ac:dyDescent="0.25">
      <c r="A1023" s="5" t="s">
        <v>1087</v>
      </c>
    </row>
    <row r="1025" spans="1:1" x14ac:dyDescent="0.25">
      <c r="A1025" s="3" t="s">
        <v>1131</v>
      </c>
    </row>
    <row r="1026" spans="1:1" x14ac:dyDescent="0.25">
      <c r="A1026" s="5" t="s">
        <v>66</v>
      </c>
    </row>
    <row r="1027" spans="1:1" x14ac:dyDescent="0.25">
      <c r="A1027" s="5" t="s">
        <v>1086</v>
      </c>
    </row>
    <row r="1028" spans="1:1" x14ac:dyDescent="0.25">
      <c r="A1028" s="5" t="s">
        <v>1087</v>
      </c>
    </row>
    <row r="1029" spans="1:1" x14ac:dyDescent="0.25">
      <c r="A1029" s="5" t="s">
        <v>1132</v>
      </c>
    </row>
    <row r="1030" spans="1:1" x14ac:dyDescent="0.25">
      <c r="A1030" s="5" t="s">
        <v>1153</v>
      </c>
    </row>
    <row r="1031" spans="1:1" x14ac:dyDescent="0.25">
      <c r="A1031" s="5" t="s">
        <v>1154</v>
      </c>
    </row>
    <row r="1032" spans="1:1" x14ac:dyDescent="0.25">
      <c r="A1032" s="5" t="s">
        <v>1155</v>
      </c>
    </row>
    <row r="1034" spans="1:1" x14ac:dyDescent="0.25">
      <c r="A1034" s="3" t="s">
        <v>984</v>
      </c>
    </row>
    <row r="1035" spans="1:1" x14ac:dyDescent="0.25">
      <c r="A1035" s="5" t="s">
        <v>66</v>
      </c>
    </row>
    <row r="1036" spans="1:1" x14ac:dyDescent="0.25">
      <c r="A1036" s="5" t="s">
        <v>985</v>
      </c>
    </row>
    <row r="1037" spans="1:1" x14ac:dyDescent="0.25">
      <c r="A1037" s="5" t="s">
        <v>986</v>
      </c>
    </row>
    <row r="1038" spans="1:1" x14ac:dyDescent="0.25">
      <c r="A1038" s="5" t="s">
        <v>987</v>
      </c>
    </row>
    <row r="1039" spans="1:1" x14ac:dyDescent="0.25">
      <c r="A1039" s="5" t="s">
        <v>988</v>
      </c>
    </row>
    <row r="1040" spans="1:1" x14ac:dyDescent="0.25">
      <c r="A1040" s="5" t="s">
        <v>989</v>
      </c>
    </row>
    <row r="1041" spans="1:1" x14ac:dyDescent="0.25">
      <c r="A1041" s="5" t="s">
        <v>990</v>
      </c>
    </row>
    <row r="1042" spans="1:1" x14ac:dyDescent="0.25">
      <c r="A1042" s="5" t="s">
        <v>991</v>
      </c>
    </row>
    <row r="1043" spans="1:1" x14ac:dyDescent="0.25">
      <c r="A1043" s="5" t="s">
        <v>992</v>
      </c>
    </row>
    <row r="1044" spans="1:1" x14ac:dyDescent="0.25">
      <c r="A1044" s="5" t="s">
        <v>993</v>
      </c>
    </row>
    <row r="1045" spans="1:1" x14ac:dyDescent="0.25">
      <c r="A1045" s="5" t="s">
        <v>1008</v>
      </c>
    </row>
    <row r="1046" spans="1:1" x14ac:dyDescent="0.25">
      <c r="A1046" s="5" t="s">
        <v>994</v>
      </c>
    </row>
    <row r="1047" spans="1:1" x14ac:dyDescent="0.25">
      <c r="A1047" s="5" t="s">
        <v>995</v>
      </c>
    </row>
    <row r="1048" spans="1:1" x14ac:dyDescent="0.25">
      <c r="A1048" s="5" t="s">
        <v>996</v>
      </c>
    </row>
    <row r="1049" spans="1:1" x14ac:dyDescent="0.25">
      <c r="A1049" s="5" t="s">
        <v>997</v>
      </c>
    </row>
    <row r="1050" spans="1:1" x14ac:dyDescent="0.25">
      <c r="A1050" s="5" t="s">
        <v>998</v>
      </c>
    </row>
    <row r="1051" spans="1:1" x14ac:dyDescent="0.25">
      <c r="A1051" s="5" t="s">
        <v>999</v>
      </c>
    </row>
    <row r="1052" spans="1:1" x14ac:dyDescent="0.25">
      <c r="A1052" s="5" t="s">
        <v>1000</v>
      </c>
    </row>
    <row r="1053" spans="1:1" x14ac:dyDescent="0.25">
      <c r="A1053" s="5" t="s">
        <v>1001</v>
      </c>
    </row>
    <row r="1054" spans="1:1" x14ac:dyDescent="0.25">
      <c r="A1054" s="5" t="s">
        <v>492</v>
      </c>
    </row>
    <row r="1055" spans="1:1" x14ac:dyDescent="0.25">
      <c r="A1055" s="5" t="s">
        <v>1002</v>
      </c>
    </row>
    <row r="1056" spans="1:1" x14ac:dyDescent="0.25">
      <c r="A1056" s="5" t="s">
        <v>1003</v>
      </c>
    </row>
    <row r="1057" spans="1:1" x14ac:dyDescent="0.25">
      <c r="A1057" s="5" t="s">
        <v>1004</v>
      </c>
    </row>
    <row r="1058" spans="1:1" x14ac:dyDescent="0.25">
      <c r="A1058" s="5" t="s">
        <v>1005</v>
      </c>
    </row>
    <row r="1059" spans="1:1" x14ac:dyDescent="0.25">
      <c r="A1059" s="5" t="s">
        <v>1006</v>
      </c>
    </row>
    <row r="1061" spans="1:1" x14ac:dyDescent="0.25">
      <c r="A1061" s="3" t="s">
        <v>1157</v>
      </c>
    </row>
    <row r="1062" spans="1:1" x14ac:dyDescent="0.25">
      <c r="A1062" s="5" t="s">
        <v>66</v>
      </c>
    </row>
    <row r="1063" spans="1:1" x14ac:dyDescent="0.25">
      <c r="A1063" s="5" t="s">
        <v>1158</v>
      </c>
    </row>
    <row r="1064" spans="1:1" x14ac:dyDescent="0.25">
      <c r="A1064" s="5" t="s">
        <v>1159</v>
      </c>
    </row>
    <row r="1065" spans="1:1" x14ac:dyDescent="0.25">
      <c r="A1065" s="5" t="s">
        <v>1160</v>
      </c>
    </row>
    <row r="1067" spans="1:1" x14ac:dyDescent="0.25">
      <c r="A1067" s="5" t="s">
        <v>66</v>
      </c>
    </row>
    <row r="1068" spans="1:1" x14ac:dyDescent="0.25">
      <c r="A1068" s="5" t="s">
        <v>1161</v>
      </c>
    </row>
    <row r="1069" spans="1:1" x14ac:dyDescent="0.25">
      <c r="A1069" s="5" t="s">
        <v>1162</v>
      </c>
    </row>
    <row r="1070" spans="1:1" x14ac:dyDescent="0.25">
      <c r="A1070" s="5" t="s">
        <v>1163</v>
      </c>
    </row>
    <row r="1071" spans="1:1" x14ac:dyDescent="0.25">
      <c r="A1071" s="5" t="s">
        <v>1164</v>
      </c>
    </row>
    <row r="1072" spans="1:1" x14ac:dyDescent="0.25">
      <c r="A1072" s="5" t="s">
        <v>1165</v>
      </c>
    </row>
    <row r="1074" spans="1:1" x14ac:dyDescent="0.25">
      <c r="A1074" s="5" t="s">
        <v>66</v>
      </c>
    </row>
    <row r="1075" spans="1:1" x14ac:dyDescent="0.25">
      <c r="A1075" s="5" t="s">
        <v>1166</v>
      </c>
    </row>
    <row r="1076" spans="1:1" x14ac:dyDescent="0.25">
      <c r="A1076" s="5" t="s">
        <v>1167</v>
      </c>
    </row>
    <row r="1078" spans="1:1" x14ac:dyDescent="0.25">
      <c r="A1078" s="5" t="s">
        <v>66</v>
      </c>
    </row>
    <row r="1079" spans="1:1" x14ac:dyDescent="0.25">
      <c r="A1079" s="5" t="s">
        <v>1168</v>
      </c>
    </row>
    <row r="1080" spans="1:1" x14ac:dyDescent="0.25">
      <c r="A1080" s="5" t="s">
        <v>1169</v>
      </c>
    </row>
    <row r="1081" spans="1:1" x14ac:dyDescent="0.25">
      <c r="A1081" s="5" t="s">
        <v>1170</v>
      </c>
    </row>
    <row r="1083" spans="1:1" x14ac:dyDescent="0.25">
      <c r="A1083" s="5" t="s">
        <v>66</v>
      </c>
    </row>
    <row r="1084" spans="1:1" x14ac:dyDescent="0.25">
      <c r="A1084" s="5" t="s">
        <v>1171</v>
      </c>
    </row>
    <row r="1085" spans="1:1" x14ac:dyDescent="0.25">
      <c r="A1085" s="5" t="s">
        <v>1172</v>
      </c>
    </row>
    <row r="1087" spans="1:1" x14ac:dyDescent="0.25">
      <c r="A1087" s="3" t="s">
        <v>1203</v>
      </c>
    </row>
    <row r="1088" spans="1:1" x14ac:dyDescent="0.25">
      <c r="A1088" s="5" t="s">
        <v>66</v>
      </c>
    </row>
    <row r="1089" spans="1:1" x14ac:dyDescent="0.25">
      <c r="A1089" s="5" t="s">
        <v>42</v>
      </c>
    </row>
    <row r="1090" spans="1:1" x14ac:dyDescent="0.25">
      <c r="A1090" s="5" t="s">
        <v>331</v>
      </c>
    </row>
    <row r="1092" spans="1:1" x14ac:dyDescent="0.25">
      <c r="A1092" s="3" t="s">
        <v>1215</v>
      </c>
    </row>
    <row r="1093" spans="1:1" x14ac:dyDescent="0.25">
      <c r="A1093" s="5" t="s">
        <v>66</v>
      </c>
    </row>
    <row r="1094" spans="1:1" x14ac:dyDescent="0.25">
      <c r="A1094" s="5" t="s">
        <v>1216</v>
      </c>
    </row>
    <row r="1095" spans="1:1" x14ac:dyDescent="0.25">
      <c r="A1095" s="5" t="s">
        <v>1217</v>
      </c>
    </row>
  </sheetData>
  <sheetProtection password="F7E4" sheet="1" objects="1" scenarios="1" formatCells="0" formatColumns="0" formatRows="0" insertColumns="0" insertRows="0" insertHyperlinks="0" deleteColumns="0" deleteRows="0" selectLockedCells="1" sort="0" autoFilter="0" pivotTables="0"/>
  <sortState ref="A969:B1017">
    <sortCondition ref="A969:A1017"/>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26</vt:i4>
      </vt:variant>
    </vt:vector>
  </HeadingPairs>
  <TitlesOfParts>
    <vt:vector size="33" baseType="lpstr">
      <vt:lpstr>MULTIFORMA DE INFORMACIÓN</vt:lpstr>
      <vt:lpstr>Identificador de Expediente</vt:lpstr>
      <vt:lpstr>Ficha de Identificación</vt:lpstr>
      <vt:lpstr>Afiliación a Prod. y Serv. </vt:lpstr>
      <vt:lpstr>Solicitud TDD</vt:lpstr>
      <vt:lpstr>Registro de Firmas</vt:lpstr>
      <vt:lpstr>TABLAS</vt:lpstr>
      <vt:lpstr>ACTIVIDAD</vt:lpstr>
      <vt:lpstr>'Afiliación a Prod. y Serv. '!Área_de_impresión</vt:lpstr>
      <vt:lpstr>'Ficha de Identificación'!Área_de_impresión</vt:lpstr>
      <vt:lpstr>'Identificador de Expediente'!Área_de_impresión</vt:lpstr>
      <vt:lpstr>'MULTIFORMA DE INFORMACIÓN'!Área_de_impresión</vt:lpstr>
      <vt:lpstr>'Registro de Firmas'!Área_de_impresión</vt:lpstr>
      <vt:lpstr>'Solicitud TDD'!Área_de_impresión</vt:lpstr>
      <vt:lpstr>categoria</vt:lpstr>
      <vt:lpstr>condicion</vt:lpstr>
      <vt:lpstr>DESTINO</vt:lpstr>
      <vt:lpstr>estadoc</vt:lpstr>
      <vt:lpstr>genero</vt:lpstr>
      <vt:lpstr>instrumentos</vt:lpstr>
      <vt:lpstr>moneda</vt:lpstr>
      <vt:lpstr>MOTIVO</vt:lpstr>
      <vt:lpstr>TABLAS!OLE_LINK1</vt:lpstr>
      <vt:lpstr>ORIGEN</vt:lpstr>
      <vt:lpstr>otros</vt:lpstr>
      <vt:lpstr>PAIS</vt:lpstr>
      <vt:lpstr>PROFESION</vt:lpstr>
      <vt:lpstr>'Solicitud TDD'!Texto1</vt:lpstr>
      <vt:lpstr>'Solicitud TDD'!Texto11</vt:lpstr>
      <vt:lpstr>'Solicitud TDD'!Texto2</vt:lpstr>
      <vt:lpstr>'MULTIFORMA DE INFORMACIÓN'!Títulos_a_imprimir</vt:lpstr>
      <vt:lpstr>VIRTUAL</vt:lpstr>
      <vt:lpstr>vivienda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jdaencarnacao</dc:creator>
  <cp:lastModifiedBy>Christtian Liendo</cp:lastModifiedBy>
  <cp:lastPrinted>2019-12-09T17:26:17Z</cp:lastPrinted>
  <dcterms:created xsi:type="dcterms:W3CDTF">2018-08-16T13:49:27Z</dcterms:created>
  <dcterms:modified xsi:type="dcterms:W3CDTF">2020-01-28T13:51:56Z</dcterms:modified>
</cp:coreProperties>
</file>